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Alexandra\Documents\2026\3. Március\"/>
    </mc:Choice>
  </mc:AlternateContent>
  <xr:revisionPtr revIDLastSave="0" documentId="13_ncr:1_{FD14E6A0-172A-461F-B29A-5AA2D222C9E9}" xr6:coauthVersionLast="36" xr6:coauthVersionMax="36" xr10:uidLastSave="{00000000-0000-0000-0000-000000000000}"/>
  <bookViews>
    <workbookView xWindow="0" yWindow="0" windowWidth="28800" windowHeight="11925" tabRatio="500" xr2:uid="{00000000-000D-0000-FFFF-FFFF00000000}"/>
  </bookViews>
  <sheets>
    <sheet name="Megrendelés" sheetId="1" r:id="rId1"/>
    <sheet name="Behúzó" sheetId="2" state="hidden" r:id="rId2"/>
  </sheets>
  <definedNames>
    <definedName name="_xlnm._FilterDatabase" localSheetId="0" hidden="1">Megrendelés!$A$28:$J$1571</definedName>
    <definedName name="_xlnm.Print_Titles" localSheetId="0">Megrendelés!$1:$28</definedName>
  </definedNames>
  <calcPr calcId="19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1548" i="2" l="1"/>
  <c r="E1548" i="2"/>
  <c r="D1548" i="2"/>
  <c r="C1548" i="2"/>
  <c r="B1548" i="2"/>
  <c r="A1548" i="2"/>
  <c r="F1547" i="2"/>
  <c r="E1547" i="2"/>
  <c r="D1547" i="2"/>
  <c r="C1547" i="2"/>
  <c r="B1547" i="2"/>
  <c r="A1547" i="2"/>
  <c r="F1546" i="2"/>
  <c r="E1546" i="2"/>
  <c r="D1546" i="2"/>
  <c r="C1546" i="2"/>
  <c r="B1546" i="2"/>
  <c r="A1546" i="2"/>
  <c r="F1545" i="2"/>
  <c r="E1545" i="2"/>
  <c r="D1545" i="2"/>
  <c r="C1545" i="2"/>
  <c r="B1545" i="2"/>
  <c r="A1545" i="2"/>
  <c r="I1571" i="1"/>
  <c r="I1570" i="1"/>
  <c r="I1569" i="1"/>
  <c r="I1568" i="1"/>
  <c r="I1567" i="1"/>
  <c r="I1566" i="1"/>
  <c r="I1565" i="1"/>
  <c r="J1565" i="1" s="1"/>
  <c r="I1564" i="1"/>
  <c r="I1563" i="1"/>
  <c r="I1562" i="1"/>
  <c r="I1561" i="1"/>
  <c r="I1560" i="1"/>
  <c r="I1559" i="1"/>
  <c r="I1558" i="1"/>
  <c r="I1557" i="1"/>
  <c r="I1556" i="1"/>
  <c r="I1555" i="1"/>
  <c r="I1554" i="1"/>
  <c r="I1553" i="1"/>
  <c r="I1552" i="1"/>
  <c r="I1551" i="1"/>
  <c r="I1550" i="1"/>
  <c r="I1549" i="1"/>
  <c r="J1549" i="1" s="1"/>
  <c r="I1548" i="1"/>
  <c r="I1547" i="1"/>
  <c r="I1546" i="1"/>
  <c r="J1545" i="1"/>
  <c r="I1545" i="1"/>
  <c r="I1544" i="1"/>
  <c r="I1543" i="1"/>
  <c r="I1542" i="1"/>
  <c r="I1541" i="1"/>
  <c r="I1540" i="1"/>
  <c r="I1539" i="1"/>
  <c r="I1538" i="1"/>
  <c r="I1537" i="1"/>
  <c r="J1537" i="1" s="1"/>
  <c r="I1536" i="1"/>
  <c r="I1535" i="1"/>
  <c r="I1534" i="1"/>
  <c r="I1533" i="1"/>
  <c r="J1533" i="1" s="1"/>
  <c r="I1532" i="1"/>
  <c r="I1531" i="1"/>
  <c r="I1530" i="1"/>
  <c r="I1529" i="1"/>
  <c r="I1528" i="1"/>
  <c r="I1527" i="1"/>
  <c r="I1526" i="1"/>
  <c r="I1525" i="1"/>
  <c r="I1524" i="1"/>
  <c r="I1523" i="1"/>
  <c r="I1522" i="1"/>
  <c r="I1521" i="1"/>
  <c r="I1520" i="1"/>
  <c r="I1519" i="1"/>
  <c r="I1518" i="1"/>
  <c r="I1517" i="1"/>
  <c r="J1517" i="1" s="1"/>
  <c r="I1516" i="1"/>
  <c r="I1515" i="1"/>
  <c r="I1514" i="1"/>
  <c r="I1513" i="1"/>
  <c r="J1513" i="1" s="1"/>
  <c r="I1512" i="1"/>
  <c r="I1511" i="1"/>
  <c r="I1510" i="1"/>
  <c r="I1509" i="1"/>
  <c r="I1508" i="1"/>
  <c r="I1507" i="1"/>
  <c r="I1506" i="1"/>
  <c r="I1505" i="1"/>
  <c r="J1505" i="1" s="1"/>
  <c r="I1504" i="1"/>
  <c r="I1503" i="1"/>
  <c r="I1502" i="1"/>
  <c r="J1501" i="1"/>
  <c r="I1501" i="1"/>
  <c r="I1500" i="1"/>
  <c r="I1499" i="1"/>
  <c r="I1498" i="1"/>
  <c r="I1497" i="1"/>
  <c r="I1496" i="1"/>
  <c r="I1495" i="1"/>
  <c r="I1494" i="1"/>
  <c r="I1493" i="1"/>
  <c r="I1492" i="1"/>
  <c r="I1491" i="1"/>
  <c r="I1490" i="1"/>
  <c r="I1489" i="1"/>
  <c r="J1489" i="1" s="1"/>
  <c r="I1488" i="1"/>
  <c r="I1487" i="1"/>
  <c r="I1486" i="1"/>
  <c r="I1485" i="1"/>
  <c r="J1485" i="1" s="1"/>
  <c r="I1484" i="1"/>
  <c r="I1483" i="1"/>
  <c r="I1482" i="1"/>
  <c r="I1481" i="1"/>
  <c r="J1481" i="1" s="1"/>
  <c r="I1480" i="1"/>
  <c r="I1479" i="1"/>
  <c r="I1478" i="1"/>
  <c r="I1477" i="1"/>
  <c r="I1476" i="1"/>
  <c r="I1475" i="1"/>
  <c r="I1474" i="1"/>
  <c r="I1473" i="1"/>
  <c r="J1473" i="1" s="1"/>
  <c r="I1472" i="1"/>
  <c r="I1471" i="1"/>
  <c r="I1470" i="1"/>
  <c r="I1469" i="1"/>
  <c r="J1469" i="1" s="1"/>
  <c r="I1468" i="1"/>
  <c r="I1467" i="1"/>
  <c r="I1466" i="1"/>
  <c r="I1465" i="1"/>
  <c r="I1464" i="1"/>
  <c r="I1463" i="1"/>
  <c r="I1462" i="1"/>
  <c r="I1461" i="1"/>
  <c r="I1460" i="1"/>
  <c r="I1459" i="1"/>
  <c r="I1458" i="1"/>
  <c r="I1457" i="1"/>
  <c r="I1456" i="1"/>
  <c r="I1455" i="1"/>
  <c r="I1454" i="1"/>
  <c r="I1453" i="1"/>
  <c r="J1453" i="1" s="1"/>
  <c r="I1452" i="1"/>
  <c r="I1451" i="1"/>
  <c r="I1450" i="1"/>
  <c r="I1449" i="1"/>
  <c r="J1449" i="1" s="1"/>
  <c r="I1448" i="1"/>
  <c r="I1447" i="1"/>
  <c r="I1446" i="1"/>
  <c r="I1445" i="1"/>
  <c r="I1444" i="1"/>
  <c r="I1443" i="1"/>
  <c r="I1442" i="1"/>
  <c r="I1441" i="1"/>
  <c r="I1440" i="1"/>
  <c r="I1439" i="1"/>
  <c r="I1438" i="1"/>
  <c r="I1437" i="1"/>
  <c r="J1437" i="1" s="1"/>
  <c r="I1436" i="1"/>
  <c r="I1435" i="1"/>
  <c r="I1434" i="1"/>
  <c r="I1433" i="1"/>
  <c r="I1432" i="1"/>
  <c r="I1431" i="1"/>
  <c r="I1430" i="1"/>
  <c r="I1429" i="1"/>
  <c r="I1428" i="1"/>
  <c r="I1427" i="1"/>
  <c r="I1426" i="1"/>
  <c r="I1425" i="1"/>
  <c r="J1425" i="1" s="1"/>
  <c r="I1424" i="1"/>
  <c r="I1423" i="1"/>
  <c r="I1422" i="1"/>
  <c r="I1421" i="1"/>
  <c r="J1421" i="1" s="1"/>
  <c r="I1420" i="1"/>
  <c r="I1419" i="1"/>
  <c r="I1418" i="1"/>
  <c r="J1417" i="1"/>
  <c r="I1417" i="1"/>
  <c r="I1416" i="1"/>
  <c r="I1415" i="1"/>
  <c r="I1414" i="1"/>
  <c r="I1413" i="1"/>
  <c r="I1412" i="1"/>
  <c r="I1411" i="1"/>
  <c r="I1410" i="1"/>
  <c r="I1409" i="1"/>
  <c r="I1408" i="1"/>
  <c r="I1407" i="1"/>
  <c r="I1406" i="1"/>
  <c r="I1405" i="1"/>
  <c r="J1405" i="1" s="1"/>
  <c r="I1404" i="1"/>
  <c r="I1403" i="1"/>
  <c r="I1402" i="1"/>
  <c r="I1401" i="1"/>
  <c r="I1400" i="1"/>
  <c r="I1399" i="1"/>
  <c r="I1398" i="1"/>
  <c r="I1397" i="1"/>
  <c r="I1396" i="1"/>
  <c r="I1395" i="1"/>
  <c r="I1394" i="1"/>
  <c r="I1393" i="1"/>
  <c r="I1392" i="1"/>
  <c r="I1391" i="1"/>
  <c r="I1390" i="1"/>
  <c r="I1389" i="1"/>
  <c r="J1389" i="1" s="1"/>
  <c r="I1388" i="1"/>
  <c r="I1387" i="1"/>
  <c r="I1386" i="1"/>
  <c r="I1385" i="1"/>
  <c r="J1385" i="1" s="1"/>
  <c r="I1384" i="1"/>
  <c r="I1383" i="1"/>
  <c r="I1382" i="1"/>
  <c r="I1381" i="1"/>
  <c r="I1380" i="1"/>
  <c r="I1379" i="1"/>
  <c r="I1378" i="1"/>
  <c r="I1377" i="1"/>
  <c r="I1376" i="1"/>
  <c r="I1375" i="1"/>
  <c r="I1374" i="1"/>
  <c r="I1373" i="1"/>
  <c r="J1373" i="1" s="1"/>
  <c r="I1372" i="1"/>
  <c r="I1371" i="1"/>
  <c r="I1370" i="1"/>
  <c r="I1369" i="1"/>
  <c r="I1368" i="1"/>
  <c r="I1367" i="1"/>
  <c r="I1366" i="1"/>
  <c r="I1365" i="1"/>
  <c r="I1364" i="1"/>
  <c r="I1363" i="1"/>
  <c r="I1362" i="1"/>
  <c r="I1361" i="1"/>
  <c r="I1360" i="1"/>
  <c r="I1359" i="1"/>
  <c r="I1358" i="1"/>
  <c r="I1357" i="1"/>
  <c r="J1357" i="1" s="1"/>
  <c r="I1356" i="1"/>
  <c r="I1355" i="1"/>
  <c r="I1354" i="1"/>
  <c r="I1353" i="1"/>
  <c r="J1353" i="1" s="1"/>
  <c r="I1352" i="1"/>
  <c r="I1351" i="1"/>
  <c r="I1350" i="1"/>
  <c r="I1349" i="1"/>
  <c r="I1348" i="1"/>
  <c r="I1347" i="1"/>
  <c r="I1346" i="1"/>
  <c r="I1345" i="1"/>
  <c r="J1345" i="1" s="1"/>
  <c r="I1344" i="1"/>
  <c r="I1343" i="1"/>
  <c r="I1342" i="1"/>
  <c r="I1341" i="1"/>
  <c r="J1341" i="1" s="1"/>
  <c r="I1340" i="1"/>
  <c r="I1339" i="1"/>
  <c r="I1338" i="1"/>
  <c r="J1337" i="1"/>
  <c r="I1337" i="1"/>
  <c r="I1336" i="1"/>
  <c r="I1335" i="1"/>
  <c r="I1334" i="1"/>
  <c r="I1333" i="1"/>
  <c r="J1333" i="1" s="1"/>
  <c r="I1332" i="1"/>
  <c r="I1331" i="1"/>
  <c r="I1330" i="1"/>
  <c r="I1329" i="1"/>
  <c r="J1329" i="1" s="1"/>
  <c r="I1328" i="1"/>
  <c r="I1327" i="1"/>
  <c r="I1326" i="1"/>
  <c r="I1325" i="1"/>
  <c r="J1325" i="1" s="1"/>
  <c r="I1324" i="1"/>
  <c r="I1323" i="1"/>
  <c r="I1322" i="1"/>
  <c r="I1321" i="1"/>
  <c r="J1321" i="1" s="1"/>
  <c r="I1320" i="1"/>
  <c r="I1319" i="1"/>
  <c r="I1318" i="1"/>
  <c r="I1317" i="1"/>
  <c r="I1316" i="1"/>
  <c r="I1315" i="1"/>
  <c r="I1314" i="1"/>
  <c r="I1313" i="1"/>
  <c r="J1313" i="1" s="1"/>
  <c r="I1312" i="1"/>
  <c r="I1311" i="1"/>
  <c r="I1310" i="1"/>
  <c r="J1309" i="1"/>
  <c r="I1309" i="1"/>
  <c r="I1308" i="1"/>
  <c r="I1307" i="1"/>
  <c r="I1306" i="1"/>
  <c r="I1305" i="1"/>
  <c r="J1305" i="1" s="1"/>
  <c r="I1304" i="1"/>
  <c r="I1303" i="1"/>
  <c r="I1302" i="1"/>
  <c r="I1301" i="1"/>
  <c r="J1301" i="1" s="1"/>
  <c r="I1300" i="1"/>
  <c r="I1299" i="1"/>
  <c r="I1298" i="1"/>
  <c r="I1297" i="1"/>
  <c r="J1297" i="1" s="1"/>
  <c r="I1296" i="1"/>
  <c r="I1295" i="1"/>
  <c r="I1294" i="1"/>
  <c r="I1293" i="1"/>
  <c r="J1293" i="1" s="1"/>
  <c r="I1292" i="1"/>
  <c r="I1291" i="1"/>
  <c r="I1290" i="1"/>
  <c r="I1289" i="1"/>
  <c r="J1289" i="1" s="1"/>
  <c r="I1288" i="1"/>
  <c r="I1287" i="1"/>
  <c r="I1286" i="1"/>
  <c r="I1285" i="1"/>
  <c r="I1284" i="1"/>
  <c r="I1283" i="1"/>
  <c r="I1282" i="1"/>
  <c r="I1281" i="1"/>
  <c r="I1280" i="1"/>
  <c r="I1279" i="1"/>
  <c r="I1278" i="1"/>
  <c r="I1277" i="1"/>
  <c r="J1277" i="1" s="1"/>
  <c r="I1276" i="1"/>
  <c r="I1275" i="1"/>
  <c r="I1274" i="1"/>
  <c r="I1273" i="1"/>
  <c r="J1273" i="1" s="1"/>
  <c r="I1272" i="1"/>
  <c r="I1271" i="1"/>
  <c r="I1270" i="1"/>
  <c r="I1269" i="1"/>
  <c r="J1269" i="1" s="1"/>
  <c r="I1268" i="1"/>
  <c r="I1267" i="1"/>
  <c r="I1266" i="1"/>
  <c r="I1265" i="1"/>
  <c r="I1264" i="1"/>
  <c r="I1263" i="1"/>
  <c r="I1262" i="1"/>
  <c r="I1261" i="1"/>
  <c r="J1261" i="1" s="1"/>
  <c r="I1260" i="1"/>
  <c r="I1259" i="1"/>
  <c r="I1258" i="1"/>
  <c r="I1257" i="1"/>
  <c r="J1257" i="1" s="1"/>
  <c r="I1256" i="1"/>
  <c r="I1255" i="1"/>
  <c r="I1254" i="1"/>
  <c r="I1253" i="1"/>
  <c r="I1252" i="1"/>
  <c r="I1251" i="1"/>
  <c r="I1250" i="1"/>
  <c r="I1249" i="1"/>
  <c r="J1249" i="1" s="1"/>
  <c r="I1248" i="1"/>
  <c r="I1247" i="1"/>
  <c r="I1246" i="1"/>
  <c r="I1245" i="1"/>
  <c r="J1245" i="1" s="1"/>
  <c r="I1244" i="1"/>
  <c r="I1243" i="1"/>
  <c r="I1242" i="1"/>
  <c r="I1241" i="1"/>
  <c r="J1241" i="1" s="1"/>
  <c r="I1240" i="1"/>
  <c r="I1239" i="1"/>
  <c r="I1238" i="1"/>
  <c r="I1237" i="1"/>
  <c r="J1237" i="1" s="1"/>
  <c r="I1236" i="1"/>
  <c r="I1235" i="1"/>
  <c r="I1234" i="1"/>
  <c r="I1233" i="1"/>
  <c r="I1232" i="1"/>
  <c r="I1231" i="1"/>
  <c r="I1230" i="1"/>
  <c r="I1229" i="1"/>
  <c r="J1229" i="1" s="1"/>
  <c r="I1228" i="1"/>
  <c r="I1227" i="1"/>
  <c r="I1226" i="1"/>
  <c r="I1225" i="1"/>
  <c r="J1225" i="1" s="1"/>
  <c r="I1224" i="1"/>
  <c r="I1223" i="1"/>
  <c r="I1222" i="1"/>
  <c r="I1221" i="1"/>
  <c r="I1220" i="1"/>
  <c r="I1219" i="1"/>
  <c r="I1218" i="1"/>
  <c r="I1217" i="1"/>
  <c r="J1217" i="1" s="1"/>
  <c r="I1216" i="1"/>
  <c r="I1215" i="1"/>
  <c r="I1214" i="1"/>
  <c r="I1213" i="1"/>
  <c r="J1213" i="1" s="1"/>
  <c r="I1212" i="1"/>
  <c r="I1211" i="1"/>
  <c r="I1210" i="1"/>
  <c r="J1209" i="1"/>
  <c r="I1209" i="1"/>
  <c r="I1208" i="1"/>
  <c r="I1207" i="1"/>
  <c r="I1206" i="1"/>
  <c r="I1205" i="1"/>
  <c r="J1205" i="1" s="1"/>
  <c r="I1204" i="1"/>
  <c r="I1203" i="1"/>
  <c r="I1202" i="1"/>
  <c r="I1201" i="1"/>
  <c r="J1201" i="1" s="1"/>
  <c r="I1200" i="1"/>
  <c r="I1199" i="1"/>
  <c r="I1198" i="1"/>
  <c r="I1197" i="1"/>
  <c r="J1197" i="1" s="1"/>
  <c r="I1196" i="1"/>
  <c r="I1195" i="1"/>
  <c r="I1194" i="1"/>
  <c r="I1193" i="1"/>
  <c r="J1193" i="1" s="1"/>
  <c r="I1192" i="1"/>
  <c r="I1191" i="1"/>
  <c r="I1190" i="1"/>
  <c r="I1189" i="1"/>
  <c r="I1188" i="1"/>
  <c r="I1187" i="1"/>
  <c r="I1186" i="1"/>
  <c r="I1185" i="1"/>
  <c r="J1185" i="1" s="1"/>
  <c r="I1184" i="1"/>
  <c r="I1183" i="1"/>
  <c r="I1182" i="1"/>
  <c r="J1181" i="1"/>
  <c r="I1181" i="1"/>
  <c r="I1180" i="1"/>
  <c r="I1179" i="1"/>
  <c r="I1178" i="1"/>
  <c r="I1177" i="1"/>
  <c r="J1177" i="1" s="1"/>
  <c r="I1176" i="1"/>
  <c r="I1175" i="1"/>
  <c r="I1174" i="1"/>
  <c r="I1173" i="1"/>
  <c r="J1173" i="1" s="1"/>
  <c r="I1172" i="1"/>
  <c r="I1171" i="1"/>
  <c r="I1170" i="1"/>
  <c r="I1169" i="1"/>
  <c r="I1168" i="1"/>
  <c r="I1167" i="1"/>
  <c r="I1166" i="1"/>
  <c r="I1165" i="1"/>
  <c r="J1165" i="1" s="1"/>
  <c r="I1164" i="1"/>
  <c r="I1163" i="1"/>
  <c r="I1162" i="1"/>
  <c r="I1161" i="1"/>
  <c r="J1161" i="1" s="1"/>
  <c r="I1160" i="1"/>
  <c r="I1159" i="1"/>
  <c r="I1158" i="1"/>
  <c r="I1157" i="1"/>
  <c r="I1156" i="1"/>
  <c r="I1155" i="1"/>
  <c r="I1154" i="1"/>
  <c r="I1153" i="1"/>
  <c r="I1152" i="1"/>
  <c r="I1151" i="1"/>
  <c r="I1150" i="1"/>
  <c r="I1149" i="1"/>
  <c r="J1149" i="1" s="1"/>
  <c r="I1148" i="1"/>
  <c r="I1147" i="1"/>
  <c r="I1146" i="1"/>
  <c r="I1145" i="1"/>
  <c r="J1145" i="1" s="1"/>
  <c r="I1144" i="1"/>
  <c r="I1143" i="1"/>
  <c r="I1142" i="1"/>
  <c r="I1141" i="1"/>
  <c r="J1141" i="1" s="1"/>
  <c r="I1140" i="1"/>
  <c r="I1139" i="1"/>
  <c r="I1138" i="1"/>
  <c r="I1137" i="1"/>
  <c r="J1137" i="1" s="1"/>
  <c r="I1136" i="1"/>
  <c r="I1135" i="1"/>
  <c r="I1134" i="1"/>
  <c r="J1133" i="1"/>
  <c r="I1133" i="1"/>
  <c r="I1132" i="1"/>
  <c r="I1131" i="1"/>
  <c r="I1130" i="1"/>
  <c r="I1129" i="1"/>
  <c r="J1129" i="1" s="1"/>
  <c r="I1128" i="1"/>
  <c r="I1127" i="1"/>
  <c r="I1126" i="1"/>
  <c r="I1125" i="1"/>
  <c r="I1124" i="1"/>
  <c r="I1123" i="1"/>
  <c r="I1122" i="1"/>
  <c r="I1121" i="1"/>
  <c r="I1120" i="1"/>
  <c r="I1119" i="1"/>
  <c r="I1118" i="1"/>
  <c r="I1117" i="1"/>
  <c r="J1117" i="1" s="1"/>
  <c r="I1116" i="1"/>
  <c r="I1115" i="1"/>
  <c r="I1114" i="1"/>
  <c r="I1113" i="1"/>
  <c r="J1113" i="1" s="1"/>
  <c r="I1112" i="1"/>
  <c r="I1111" i="1"/>
  <c r="I1110" i="1"/>
  <c r="I1109" i="1"/>
  <c r="J1109" i="1" s="1"/>
  <c r="I1108" i="1"/>
  <c r="I1107" i="1"/>
  <c r="I1106" i="1"/>
  <c r="I1105" i="1"/>
  <c r="J1105" i="1" s="1"/>
  <c r="I1104" i="1"/>
  <c r="I1103" i="1"/>
  <c r="I1102" i="1"/>
  <c r="I1101" i="1"/>
  <c r="J1101" i="1" s="1"/>
  <c r="I1100" i="1"/>
  <c r="I1099" i="1"/>
  <c r="I1098" i="1"/>
  <c r="I1097" i="1"/>
  <c r="J1097" i="1" s="1"/>
  <c r="I1096" i="1"/>
  <c r="I1095" i="1"/>
  <c r="I1094" i="1"/>
  <c r="I1093" i="1"/>
  <c r="I1092" i="1"/>
  <c r="I1091" i="1"/>
  <c r="I1090" i="1"/>
  <c r="I1089" i="1"/>
  <c r="J1089" i="1" s="1"/>
  <c r="I1088" i="1"/>
  <c r="I1087" i="1"/>
  <c r="I1086" i="1"/>
  <c r="I1085" i="1"/>
  <c r="J1085" i="1" s="1"/>
  <c r="I1084" i="1"/>
  <c r="I1083" i="1"/>
  <c r="I1082" i="1"/>
  <c r="J1081" i="1"/>
  <c r="I1081" i="1"/>
  <c r="I1080" i="1"/>
  <c r="I1079" i="1"/>
  <c r="I1078" i="1"/>
  <c r="I1077" i="1"/>
  <c r="J1077" i="1" s="1"/>
  <c r="I1076" i="1"/>
  <c r="I1075" i="1"/>
  <c r="I1074" i="1"/>
  <c r="I1073" i="1"/>
  <c r="I1072" i="1"/>
  <c r="I1071" i="1"/>
  <c r="I1070" i="1"/>
  <c r="I1069" i="1"/>
  <c r="J1069" i="1" s="1"/>
  <c r="I1068" i="1"/>
  <c r="I1067" i="1"/>
  <c r="I1066" i="1"/>
  <c r="I1065" i="1"/>
  <c r="J1065" i="1" s="1"/>
  <c r="I1064" i="1"/>
  <c r="I1063" i="1"/>
  <c r="I1062" i="1"/>
  <c r="I1061" i="1"/>
  <c r="I1060" i="1"/>
  <c r="I1059" i="1"/>
  <c r="I1058" i="1"/>
  <c r="I1057" i="1"/>
  <c r="J1057" i="1" s="1"/>
  <c r="I1056" i="1"/>
  <c r="I1055" i="1"/>
  <c r="I1054" i="1"/>
  <c r="I1053" i="1"/>
  <c r="J1053" i="1" s="1"/>
  <c r="I1052" i="1"/>
  <c r="I1051" i="1"/>
  <c r="I1050" i="1"/>
  <c r="I1049" i="1"/>
  <c r="J1049" i="1" s="1"/>
  <c r="I1048" i="1"/>
  <c r="I1047" i="1"/>
  <c r="I1046" i="1"/>
  <c r="I1045" i="1"/>
  <c r="J1045" i="1" s="1"/>
  <c r="I1044" i="1"/>
  <c r="I1043" i="1"/>
  <c r="I1042" i="1"/>
  <c r="I1041" i="1"/>
  <c r="J1041" i="1" s="1"/>
  <c r="I1040" i="1"/>
  <c r="I1039" i="1"/>
  <c r="I1038" i="1"/>
  <c r="I1037" i="1"/>
  <c r="J1037" i="1" s="1"/>
  <c r="I1036" i="1"/>
  <c r="I1035" i="1"/>
  <c r="I1034" i="1"/>
  <c r="I1033" i="1"/>
  <c r="J1033" i="1" s="1"/>
  <c r="I1032" i="1"/>
  <c r="I1031" i="1"/>
  <c r="I1030" i="1"/>
  <c r="I1029" i="1"/>
  <c r="I1028" i="1"/>
  <c r="I1027" i="1"/>
  <c r="I1026" i="1"/>
  <c r="I1025" i="1"/>
  <c r="J1025" i="1" s="1"/>
  <c r="I1024" i="1"/>
  <c r="I1023" i="1"/>
  <c r="I1022" i="1"/>
  <c r="I1021" i="1"/>
  <c r="J1021" i="1" s="1"/>
  <c r="I1020" i="1"/>
  <c r="I1019" i="1"/>
  <c r="I1018" i="1"/>
  <c r="I1017" i="1"/>
  <c r="J1017" i="1" s="1"/>
  <c r="I1016" i="1"/>
  <c r="I1015" i="1"/>
  <c r="I1014" i="1"/>
  <c r="I1013" i="1"/>
  <c r="J1013" i="1" s="1"/>
  <c r="I1012" i="1"/>
  <c r="I1011" i="1"/>
  <c r="I1010" i="1"/>
  <c r="I1009" i="1"/>
  <c r="I1008" i="1"/>
  <c r="I1007" i="1"/>
  <c r="I1006" i="1"/>
  <c r="I1005" i="1"/>
  <c r="J1005" i="1" s="1"/>
  <c r="I1004" i="1"/>
  <c r="I1003" i="1"/>
  <c r="I1002" i="1"/>
  <c r="I1001" i="1"/>
  <c r="J1001" i="1" s="1"/>
  <c r="I1000" i="1"/>
  <c r="I999" i="1"/>
  <c r="I998" i="1"/>
  <c r="I997" i="1"/>
  <c r="I996" i="1"/>
  <c r="I995" i="1"/>
  <c r="I994" i="1"/>
  <c r="I993" i="1"/>
  <c r="J993" i="1" s="1"/>
  <c r="I992" i="1"/>
  <c r="I991" i="1"/>
  <c r="I990" i="1"/>
  <c r="I989" i="1"/>
  <c r="J989" i="1" s="1"/>
  <c r="I988" i="1"/>
  <c r="I987" i="1"/>
  <c r="I986" i="1"/>
  <c r="I985" i="1"/>
  <c r="J985" i="1" s="1"/>
  <c r="I984" i="1"/>
  <c r="I983" i="1"/>
  <c r="I982" i="1"/>
  <c r="I981" i="1"/>
  <c r="J981" i="1" s="1"/>
  <c r="I980" i="1"/>
  <c r="I979" i="1"/>
  <c r="I978" i="1"/>
  <c r="I977" i="1"/>
  <c r="I976" i="1"/>
  <c r="I975" i="1"/>
  <c r="I974" i="1"/>
  <c r="I973" i="1"/>
  <c r="J973" i="1" s="1"/>
  <c r="I972" i="1"/>
  <c r="I971" i="1"/>
  <c r="I970" i="1"/>
  <c r="I969" i="1"/>
  <c r="J969" i="1" s="1"/>
  <c r="I968" i="1"/>
  <c r="I967" i="1"/>
  <c r="I966" i="1"/>
  <c r="I965" i="1"/>
  <c r="I964" i="1"/>
  <c r="I963" i="1"/>
  <c r="I962" i="1"/>
  <c r="I961" i="1"/>
  <c r="J961" i="1" s="1"/>
  <c r="I960" i="1"/>
  <c r="I959" i="1"/>
  <c r="I958" i="1"/>
  <c r="I957" i="1"/>
  <c r="J957" i="1" s="1"/>
  <c r="I956" i="1"/>
  <c r="I955" i="1"/>
  <c r="I954" i="1"/>
  <c r="J953" i="1"/>
  <c r="I953" i="1"/>
  <c r="I952" i="1"/>
  <c r="I951" i="1"/>
  <c r="I950" i="1"/>
  <c r="I949" i="1"/>
  <c r="J949" i="1" s="1"/>
  <c r="I948" i="1"/>
  <c r="I947" i="1"/>
  <c r="I946" i="1"/>
  <c r="I945" i="1"/>
  <c r="I944" i="1"/>
  <c r="I943" i="1"/>
  <c r="I942" i="1"/>
  <c r="I941" i="1"/>
  <c r="J941" i="1" s="1"/>
  <c r="I940" i="1"/>
  <c r="I939" i="1"/>
  <c r="I938" i="1"/>
  <c r="I937" i="1"/>
  <c r="J937" i="1" s="1"/>
  <c r="I936" i="1"/>
  <c r="I935" i="1"/>
  <c r="I934" i="1"/>
  <c r="I933" i="1"/>
  <c r="I932" i="1"/>
  <c r="I931" i="1"/>
  <c r="I930" i="1"/>
  <c r="I929" i="1"/>
  <c r="I928" i="1"/>
  <c r="I927" i="1"/>
  <c r="I926" i="1"/>
  <c r="I925" i="1"/>
  <c r="J925" i="1" s="1"/>
  <c r="I924" i="1"/>
  <c r="I923" i="1"/>
  <c r="I922" i="1"/>
  <c r="I921" i="1"/>
  <c r="J921" i="1" s="1"/>
  <c r="I920" i="1"/>
  <c r="I919" i="1"/>
  <c r="I918" i="1"/>
  <c r="I917" i="1"/>
  <c r="J917" i="1" s="1"/>
  <c r="I916" i="1"/>
  <c r="I915" i="1"/>
  <c r="I914" i="1"/>
  <c r="I913" i="1"/>
  <c r="J913" i="1" s="1"/>
  <c r="I912" i="1"/>
  <c r="I911" i="1"/>
  <c r="I910" i="1"/>
  <c r="I909" i="1"/>
  <c r="J909" i="1" s="1"/>
  <c r="I908" i="1"/>
  <c r="I907" i="1"/>
  <c r="I906" i="1"/>
  <c r="I905" i="1"/>
  <c r="J905" i="1" s="1"/>
  <c r="I904" i="1"/>
  <c r="I903" i="1"/>
  <c r="I902" i="1"/>
  <c r="I901" i="1"/>
  <c r="J901" i="1" s="1"/>
  <c r="I900" i="1"/>
  <c r="I899" i="1"/>
  <c r="I898" i="1"/>
  <c r="I897" i="1"/>
  <c r="J897" i="1" s="1"/>
  <c r="I896" i="1"/>
  <c r="I895" i="1"/>
  <c r="I894" i="1"/>
  <c r="I893" i="1"/>
  <c r="J893" i="1" s="1"/>
  <c r="I892" i="1"/>
  <c r="I891" i="1"/>
  <c r="I890" i="1"/>
  <c r="I889" i="1"/>
  <c r="J889" i="1" s="1"/>
  <c r="I888" i="1"/>
  <c r="I887" i="1"/>
  <c r="I886" i="1"/>
  <c r="I885" i="1"/>
  <c r="J885" i="1" s="1"/>
  <c r="I884" i="1"/>
  <c r="I883" i="1"/>
  <c r="I882" i="1"/>
  <c r="I881" i="1"/>
  <c r="I880" i="1"/>
  <c r="I879" i="1"/>
  <c r="I878" i="1"/>
  <c r="I877" i="1"/>
  <c r="J877" i="1" s="1"/>
  <c r="I876" i="1"/>
  <c r="I875" i="1"/>
  <c r="I874" i="1"/>
  <c r="J873" i="1"/>
  <c r="I873" i="1"/>
  <c r="I872" i="1"/>
  <c r="I871" i="1"/>
  <c r="I870" i="1"/>
  <c r="I869" i="1"/>
  <c r="I868" i="1"/>
  <c r="I867" i="1"/>
  <c r="I866" i="1"/>
  <c r="I865" i="1"/>
  <c r="J865" i="1" s="1"/>
  <c r="I864" i="1"/>
  <c r="I863" i="1"/>
  <c r="I862" i="1"/>
  <c r="I861" i="1"/>
  <c r="J861" i="1" s="1"/>
  <c r="I860" i="1"/>
  <c r="I859" i="1"/>
  <c r="I858" i="1"/>
  <c r="I857" i="1"/>
  <c r="J857" i="1" s="1"/>
  <c r="I856" i="1"/>
  <c r="I855" i="1"/>
  <c r="I854" i="1"/>
  <c r="I853" i="1"/>
  <c r="J853" i="1" s="1"/>
  <c r="I852" i="1"/>
  <c r="I851" i="1"/>
  <c r="I850" i="1"/>
  <c r="I849" i="1"/>
  <c r="J849" i="1" s="1"/>
  <c r="I848" i="1"/>
  <c r="I847" i="1"/>
  <c r="I846" i="1"/>
  <c r="I845" i="1"/>
  <c r="J845" i="1" s="1"/>
  <c r="I844" i="1"/>
  <c r="I843" i="1"/>
  <c r="I842" i="1"/>
  <c r="I841" i="1"/>
  <c r="J841" i="1" s="1"/>
  <c r="I840" i="1"/>
  <c r="I839" i="1"/>
  <c r="I838" i="1"/>
  <c r="I837" i="1"/>
  <c r="I836" i="1"/>
  <c r="I835" i="1"/>
  <c r="I834" i="1"/>
  <c r="I833" i="1"/>
  <c r="I832" i="1"/>
  <c r="I831" i="1"/>
  <c r="I830" i="1"/>
  <c r="I829" i="1"/>
  <c r="J829" i="1" s="1"/>
  <c r="I828" i="1"/>
  <c r="I827" i="1"/>
  <c r="I826" i="1"/>
  <c r="I825" i="1"/>
  <c r="J825" i="1" s="1"/>
  <c r="I824" i="1"/>
  <c r="I823" i="1"/>
  <c r="I822" i="1"/>
  <c r="J821" i="1"/>
  <c r="I821" i="1"/>
  <c r="I820" i="1"/>
  <c r="I819" i="1"/>
  <c r="I818" i="1"/>
  <c r="I817" i="1"/>
  <c r="J817" i="1" s="1"/>
  <c r="I816" i="1"/>
  <c r="I815" i="1"/>
  <c r="I814" i="1"/>
  <c r="I813" i="1"/>
  <c r="J813" i="1" s="1"/>
  <c r="I812" i="1"/>
  <c r="I811" i="1"/>
  <c r="I810" i="1"/>
  <c r="I809" i="1"/>
  <c r="J809" i="1" s="1"/>
  <c r="I808" i="1"/>
  <c r="I807" i="1"/>
  <c r="I806" i="1"/>
  <c r="I805" i="1"/>
  <c r="I804" i="1"/>
  <c r="I803" i="1"/>
  <c r="I802" i="1"/>
  <c r="I801" i="1"/>
  <c r="I800" i="1"/>
  <c r="I799" i="1"/>
  <c r="I798" i="1"/>
  <c r="I797" i="1"/>
  <c r="J797" i="1" s="1"/>
  <c r="I796" i="1"/>
  <c r="I795" i="1"/>
  <c r="I794" i="1"/>
  <c r="I793" i="1"/>
  <c r="J793" i="1" s="1"/>
  <c r="I792" i="1"/>
  <c r="I791" i="1"/>
  <c r="I790" i="1"/>
  <c r="I789" i="1"/>
  <c r="J789" i="1" s="1"/>
  <c r="I788" i="1"/>
  <c r="I787" i="1"/>
  <c r="I786" i="1"/>
  <c r="I785" i="1"/>
  <c r="I784" i="1"/>
  <c r="I783" i="1"/>
  <c r="I782" i="1"/>
  <c r="I781" i="1"/>
  <c r="J781" i="1" s="1"/>
  <c r="I780" i="1"/>
  <c r="I779" i="1"/>
  <c r="I778" i="1"/>
  <c r="I777" i="1"/>
  <c r="I776" i="1"/>
  <c r="I775" i="1"/>
  <c r="I774" i="1"/>
  <c r="I773" i="1"/>
  <c r="I772" i="1"/>
  <c r="I771" i="1"/>
  <c r="I770" i="1"/>
  <c r="I769" i="1"/>
  <c r="J769" i="1" s="1"/>
  <c r="I768" i="1"/>
  <c r="I767" i="1"/>
  <c r="I766" i="1"/>
  <c r="J765" i="1"/>
  <c r="I765" i="1"/>
  <c r="I764" i="1"/>
  <c r="I763" i="1"/>
  <c r="I762" i="1"/>
  <c r="I761" i="1"/>
  <c r="J761" i="1" s="1"/>
  <c r="I760" i="1"/>
  <c r="I759" i="1"/>
  <c r="I758" i="1"/>
  <c r="I757" i="1"/>
  <c r="J757" i="1" s="1"/>
  <c r="I756" i="1"/>
  <c r="I755" i="1"/>
  <c r="I754" i="1"/>
  <c r="I753" i="1"/>
  <c r="J753" i="1" s="1"/>
  <c r="I752" i="1"/>
  <c r="I751" i="1"/>
  <c r="I750" i="1"/>
  <c r="I749" i="1"/>
  <c r="J749" i="1" s="1"/>
  <c r="I748" i="1"/>
  <c r="I747" i="1"/>
  <c r="I746" i="1"/>
  <c r="I745" i="1"/>
  <c r="I744" i="1"/>
  <c r="I743" i="1"/>
  <c r="I742" i="1"/>
  <c r="I741" i="1"/>
  <c r="J741" i="1" s="1"/>
  <c r="I740" i="1"/>
  <c r="I739" i="1"/>
  <c r="I738" i="1"/>
  <c r="I737" i="1"/>
  <c r="J737" i="1" s="1"/>
  <c r="I736" i="1"/>
  <c r="I735" i="1"/>
  <c r="I734" i="1"/>
  <c r="J733" i="1"/>
  <c r="I733" i="1"/>
  <c r="I732" i="1"/>
  <c r="I731" i="1"/>
  <c r="I730" i="1"/>
  <c r="I729" i="1"/>
  <c r="J729" i="1" s="1"/>
  <c r="I728" i="1"/>
  <c r="I727" i="1"/>
  <c r="I726" i="1"/>
  <c r="I725" i="1"/>
  <c r="J725" i="1" s="1"/>
  <c r="I724" i="1"/>
  <c r="I723" i="1"/>
  <c r="I722" i="1"/>
  <c r="I721" i="1"/>
  <c r="J721" i="1" s="1"/>
  <c r="I720" i="1"/>
  <c r="I719" i="1"/>
  <c r="I718" i="1"/>
  <c r="I717" i="1"/>
  <c r="J717" i="1" s="1"/>
  <c r="I716" i="1"/>
  <c r="I715" i="1"/>
  <c r="I714" i="1"/>
  <c r="I713" i="1"/>
  <c r="I712" i="1"/>
  <c r="I711" i="1"/>
  <c r="I710" i="1"/>
  <c r="I709" i="1"/>
  <c r="J709" i="1" s="1"/>
  <c r="I708" i="1"/>
  <c r="I707" i="1"/>
  <c r="I706" i="1"/>
  <c r="I705" i="1"/>
  <c r="I704" i="1"/>
  <c r="I703" i="1"/>
  <c r="I702" i="1"/>
  <c r="J701" i="1"/>
  <c r="I701" i="1"/>
  <c r="I700" i="1"/>
  <c r="I699" i="1"/>
  <c r="J699" i="1" s="1"/>
  <c r="I698" i="1"/>
  <c r="I697" i="1"/>
  <c r="J697" i="1" s="1"/>
  <c r="I696" i="1"/>
  <c r="I695" i="1"/>
  <c r="I694" i="1"/>
  <c r="I693" i="1"/>
  <c r="J693" i="1" s="1"/>
  <c r="I692" i="1"/>
  <c r="I691" i="1"/>
  <c r="I690" i="1"/>
  <c r="I689" i="1"/>
  <c r="J689" i="1" s="1"/>
  <c r="I688" i="1"/>
  <c r="I687" i="1"/>
  <c r="J687" i="1" s="1"/>
  <c r="I686" i="1"/>
  <c r="I685" i="1"/>
  <c r="J685" i="1" s="1"/>
  <c r="I684" i="1"/>
  <c r="I683" i="1"/>
  <c r="J683" i="1" s="1"/>
  <c r="I682" i="1"/>
  <c r="I681" i="1"/>
  <c r="I680" i="1"/>
  <c r="I679" i="1"/>
  <c r="I678" i="1"/>
  <c r="I677" i="1"/>
  <c r="J677" i="1" s="1"/>
  <c r="I676" i="1"/>
  <c r="I675" i="1"/>
  <c r="J675" i="1" s="1"/>
  <c r="I674" i="1"/>
  <c r="I673" i="1"/>
  <c r="J673" i="1" s="1"/>
  <c r="I672" i="1"/>
  <c r="I671" i="1"/>
  <c r="J671" i="1" s="1"/>
  <c r="I670" i="1"/>
  <c r="J669" i="1"/>
  <c r="I669" i="1"/>
  <c r="I668" i="1"/>
  <c r="I667" i="1"/>
  <c r="J667" i="1" s="1"/>
  <c r="I666" i="1"/>
  <c r="I665" i="1"/>
  <c r="J665" i="1" s="1"/>
  <c r="I664" i="1"/>
  <c r="I663" i="1"/>
  <c r="I662" i="1"/>
  <c r="I661" i="1"/>
  <c r="J661" i="1" s="1"/>
  <c r="I660" i="1"/>
  <c r="I659" i="1"/>
  <c r="J659" i="1" s="1"/>
  <c r="I658" i="1"/>
  <c r="I657" i="1"/>
  <c r="J657" i="1" s="1"/>
  <c r="I656" i="1"/>
  <c r="I655" i="1"/>
  <c r="J655" i="1" s="1"/>
  <c r="I654" i="1"/>
  <c r="I653" i="1"/>
  <c r="J653" i="1" s="1"/>
  <c r="I652" i="1"/>
  <c r="I651" i="1"/>
  <c r="J651" i="1" s="1"/>
  <c r="I650" i="1"/>
  <c r="I649" i="1"/>
  <c r="J649" i="1" s="1"/>
  <c r="I648" i="1"/>
  <c r="I647" i="1"/>
  <c r="I646" i="1"/>
  <c r="I645" i="1"/>
  <c r="J645" i="1" s="1"/>
  <c r="I644" i="1"/>
  <c r="I643" i="1"/>
  <c r="I642" i="1"/>
  <c r="I641" i="1"/>
  <c r="J641" i="1" s="1"/>
  <c r="I640" i="1"/>
  <c r="I639" i="1"/>
  <c r="J639" i="1" s="1"/>
  <c r="I638" i="1"/>
  <c r="J637" i="1"/>
  <c r="I637" i="1"/>
  <c r="I636" i="1"/>
  <c r="I635" i="1"/>
  <c r="J635" i="1" s="1"/>
  <c r="I634" i="1"/>
  <c r="I633" i="1"/>
  <c r="I632" i="1"/>
  <c r="I631" i="1"/>
  <c r="I630" i="1"/>
  <c r="I629" i="1"/>
  <c r="J629" i="1" s="1"/>
  <c r="I628" i="1"/>
  <c r="I627" i="1"/>
  <c r="J627" i="1" s="1"/>
  <c r="I626" i="1"/>
  <c r="I625" i="1"/>
  <c r="J625" i="1" s="1"/>
  <c r="I624" i="1"/>
  <c r="I623" i="1"/>
  <c r="J623" i="1" s="1"/>
  <c r="I622" i="1"/>
  <c r="I621" i="1"/>
  <c r="J621" i="1" s="1"/>
  <c r="I620" i="1"/>
  <c r="I619" i="1"/>
  <c r="J619" i="1" s="1"/>
  <c r="I618" i="1"/>
  <c r="I617" i="1"/>
  <c r="J617" i="1" s="1"/>
  <c r="I616" i="1"/>
  <c r="I615" i="1"/>
  <c r="I614" i="1"/>
  <c r="I613" i="1"/>
  <c r="J613" i="1" s="1"/>
  <c r="I612" i="1"/>
  <c r="I611" i="1"/>
  <c r="J611" i="1" s="1"/>
  <c r="I610" i="1"/>
  <c r="I609" i="1"/>
  <c r="J609" i="1" s="1"/>
  <c r="I608" i="1"/>
  <c r="I607" i="1"/>
  <c r="J607" i="1" s="1"/>
  <c r="I606" i="1"/>
  <c r="I605" i="1"/>
  <c r="J605" i="1" s="1"/>
  <c r="I604" i="1"/>
  <c r="I603" i="1"/>
  <c r="J603" i="1" s="1"/>
  <c r="I602" i="1"/>
  <c r="I601" i="1"/>
  <c r="I600" i="1"/>
  <c r="I599" i="1"/>
  <c r="I598" i="1"/>
  <c r="I597" i="1"/>
  <c r="J597" i="1" s="1"/>
  <c r="I596" i="1"/>
  <c r="I595" i="1"/>
  <c r="I594" i="1"/>
  <c r="I593" i="1"/>
  <c r="J593" i="1" s="1"/>
  <c r="I592" i="1"/>
  <c r="I591" i="1"/>
  <c r="J591" i="1" s="1"/>
  <c r="I590" i="1"/>
  <c r="J589" i="1"/>
  <c r="I589" i="1"/>
  <c r="I588" i="1"/>
  <c r="I587" i="1"/>
  <c r="J587" i="1" s="1"/>
  <c r="I586" i="1"/>
  <c r="I585" i="1"/>
  <c r="J585" i="1" s="1"/>
  <c r="I584" i="1"/>
  <c r="I583" i="1"/>
  <c r="I582" i="1"/>
  <c r="I581" i="1"/>
  <c r="J581" i="1" s="1"/>
  <c r="I580" i="1"/>
  <c r="I579" i="1"/>
  <c r="J579" i="1" s="1"/>
  <c r="I578" i="1"/>
  <c r="I577" i="1"/>
  <c r="J577" i="1" s="1"/>
  <c r="I576" i="1"/>
  <c r="I575" i="1"/>
  <c r="J575" i="1" s="1"/>
  <c r="I574" i="1"/>
  <c r="I573" i="1"/>
  <c r="J573" i="1" s="1"/>
  <c r="I572" i="1"/>
  <c r="I571" i="1"/>
  <c r="J571" i="1" s="1"/>
  <c r="I570" i="1"/>
  <c r="I569" i="1"/>
  <c r="I568" i="1"/>
  <c r="I567" i="1"/>
  <c r="I566" i="1"/>
  <c r="I565" i="1"/>
  <c r="J565" i="1" s="1"/>
  <c r="I564" i="1"/>
  <c r="I563" i="1"/>
  <c r="J563" i="1" s="1"/>
  <c r="I562" i="1"/>
  <c r="I561" i="1"/>
  <c r="J561" i="1" s="1"/>
  <c r="J560" i="1"/>
  <c r="I560" i="1"/>
  <c r="I559" i="1"/>
  <c r="I558" i="1"/>
  <c r="J558" i="1" s="1"/>
  <c r="I557" i="1"/>
  <c r="J557" i="1" s="1"/>
  <c r="I556" i="1"/>
  <c r="J556" i="1" s="1"/>
  <c r="I555" i="1"/>
  <c r="J555" i="1" s="1"/>
  <c r="I554" i="1"/>
  <c r="J554" i="1" s="1"/>
  <c r="J553" i="1"/>
  <c r="I553" i="1"/>
  <c r="I552" i="1"/>
  <c r="J552" i="1" s="1"/>
  <c r="I551" i="1"/>
  <c r="J550" i="1"/>
  <c r="I550" i="1"/>
  <c r="I549" i="1"/>
  <c r="J549" i="1" s="1"/>
  <c r="I548" i="1"/>
  <c r="J548" i="1" s="1"/>
  <c r="I547" i="1"/>
  <c r="J547" i="1" s="1"/>
  <c r="I546" i="1"/>
  <c r="J546" i="1" s="1"/>
  <c r="I545" i="1"/>
  <c r="J545" i="1" s="1"/>
  <c r="J544" i="1"/>
  <c r="I544" i="1"/>
  <c r="I543" i="1"/>
  <c r="I542" i="1"/>
  <c r="J542" i="1" s="1"/>
  <c r="J541" i="1"/>
  <c r="I541" i="1"/>
  <c r="I540" i="1"/>
  <c r="J540" i="1" s="1"/>
  <c r="I539" i="1"/>
  <c r="J539" i="1" s="1"/>
  <c r="I538" i="1"/>
  <c r="J538" i="1" s="1"/>
  <c r="I537" i="1"/>
  <c r="J537" i="1" s="1"/>
  <c r="I536" i="1"/>
  <c r="J536" i="1" s="1"/>
  <c r="I535" i="1"/>
  <c r="I534" i="1"/>
  <c r="J534" i="1" s="1"/>
  <c r="I533" i="1"/>
  <c r="J533" i="1" s="1"/>
  <c r="I532" i="1"/>
  <c r="J532" i="1" s="1"/>
  <c r="I531" i="1"/>
  <c r="J531" i="1" s="1"/>
  <c r="I530" i="1"/>
  <c r="J530" i="1" s="1"/>
  <c r="I529" i="1"/>
  <c r="J529" i="1" s="1"/>
  <c r="I528" i="1"/>
  <c r="J528" i="1" s="1"/>
  <c r="I527" i="1"/>
  <c r="I526" i="1"/>
  <c r="J526" i="1" s="1"/>
  <c r="I525" i="1"/>
  <c r="J525" i="1" s="1"/>
  <c r="I524" i="1"/>
  <c r="J524" i="1" s="1"/>
  <c r="I523" i="1"/>
  <c r="J523" i="1" s="1"/>
  <c r="I522" i="1"/>
  <c r="J522" i="1" s="1"/>
  <c r="I521" i="1"/>
  <c r="D494" i="2" s="1"/>
  <c r="I520" i="1"/>
  <c r="J520" i="1" s="1"/>
  <c r="I519" i="1"/>
  <c r="J518" i="1"/>
  <c r="I518" i="1"/>
  <c r="I517" i="1"/>
  <c r="J517" i="1" s="1"/>
  <c r="I516" i="1"/>
  <c r="J516" i="1" s="1"/>
  <c r="I515" i="1"/>
  <c r="J515" i="1" s="1"/>
  <c r="J514" i="1"/>
  <c r="I514" i="1"/>
  <c r="I513" i="1"/>
  <c r="J513" i="1" s="1"/>
  <c r="J512" i="1"/>
  <c r="I512" i="1"/>
  <c r="I511" i="1"/>
  <c r="I510" i="1"/>
  <c r="J510" i="1" s="1"/>
  <c r="I509" i="1"/>
  <c r="J509" i="1" s="1"/>
  <c r="I508" i="1"/>
  <c r="J508" i="1" s="1"/>
  <c r="I507" i="1"/>
  <c r="J507" i="1" s="1"/>
  <c r="I506" i="1"/>
  <c r="J506" i="1" s="1"/>
  <c r="I505" i="1"/>
  <c r="J505" i="1" s="1"/>
  <c r="I504" i="1"/>
  <c r="J504" i="1" s="1"/>
  <c r="I503" i="1"/>
  <c r="I502" i="1"/>
  <c r="J502" i="1" s="1"/>
  <c r="I501" i="1"/>
  <c r="J501" i="1" s="1"/>
  <c r="J500" i="1"/>
  <c r="I500" i="1"/>
  <c r="I499" i="1"/>
  <c r="J499" i="1" s="1"/>
  <c r="J498" i="1"/>
  <c r="I498" i="1"/>
  <c r="I497" i="1"/>
  <c r="J497" i="1" s="1"/>
  <c r="J496" i="1"/>
  <c r="I496" i="1"/>
  <c r="I495" i="1"/>
  <c r="I494" i="1"/>
  <c r="J494" i="1" s="1"/>
  <c r="I493" i="1"/>
  <c r="J493" i="1" s="1"/>
  <c r="I492" i="1"/>
  <c r="J492" i="1" s="1"/>
  <c r="I491" i="1"/>
  <c r="J491" i="1" s="1"/>
  <c r="I490" i="1"/>
  <c r="J490" i="1" s="1"/>
  <c r="J489" i="1"/>
  <c r="I489" i="1"/>
  <c r="C462" i="2" s="1"/>
  <c r="I488" i="1"/>
  <c r="J488" i="1" s="1"/>
  <c r="I487" i="1"/>
  <c r="J486" i="1"/>
  <c r="I486" i="1"/>
  <c r="E459" i="2" s="1"/>
  <c r="I485" i="1"/>
  <c r="J485" i="1" s="1"/>
  <c r="J484" i="1"/>
  <c r="I484" i="1"/>
  <c r="I483" i="1"/>
  <c r="J483" i="1" s="1"/>
  <c r="I482" i="1"/>
  <c r="J482" i="1" s="1"/>
  <c r="J481" i="1"/>
  <c r="I481" i="1"/>
  <c r="I480" i="1"/>
  <c r="J480" i="1" s="1"/>
  <c r="I479" i="1"/>
  <c r="I478" i="1"/>
  <c r="J478" i="1" s="1"/>
  <c r="I477" i="1"/>
  <c r="J477" i="1" s="1"/>
  <c r="I476" i="1"/>
  <c r="J476" i="1" s="1"/>
  <c r="I475" i="1"/>
  <c r="J475" i="1" s="1"/>
  <c r="I474" i="1"/>
  <c r="J474" i="1" s="1"/>
  <c r="I473" i="1"/>
  <c r="J473" i="1" s="1"/>
  <c r="I472" i="1"/>
  <c r="J472" i="1" s="1"/>
  <c r="I471" i="1"/>
  <c r="I470" i="1"/>
  <c r="J470" i="1" s="1"/>
  <c r="I469" i="1"/>
  <c r="J469" i="1" s="1"/>
  <c r="I468" i="1"/>
  <c r="J468" i="1" s="1"/>
  <c r="I467" i="1"/>
  <c r="J467" i="1" s="1"/>
  <c r="I466" i="1"/>
  <c r="J466" i="1" s="1"/>
  <c r="I465" i="1"/>
  <c r="J465" i="1" s="1"/>
  <c r="I464" i="1"/>
  <c r="J464" i="1" s="1"/>
  <c r="I463" i="1"/>
  <c r="I462" i="1"/>
  <c r="J462" i="1" s="1"/>
  <c r="I461" i="1"/>
  <c r="J461" i="1" s="1"/>
  <c r="I460" i="1"/>
  <c r="J460" i="1" s="1"/>
  <c r="I459" i="1"/>
  <c r="J459" i="1" s="1"/>
  <c r="I458" i="1"/>
  <c r="J458" i="1" s="1"/>
  <c r="I457" i="1"/>
  <c r="J457" i="1" s="1"/>
  <c r="I456" i="1"/>
  <c r="J456" i="1" s="1"/>
  <c r="I455" i="1"/>
  <c r="I454" i="1"/>
  <c r="J454" i="1" s="1"/>
  <c r="I453" i="1"/>
  <c r="J453" i="1" s="1"/>
  <c r="J452" i="1"/>
  <c r="I452" i="1"/>
  <c r="A425" i="2" s="1"/>
  <c r="I451" i="1"/>
  <c r="J451" i="1" s="1"/>
  <c r="J450" i="1"/>
  <c r="I450" i="1"/>
  <c r="I449" i="1"/>
  <c r="J449" i="1" s="1"/>
  <c r="I448" i="1"/>
  <c r="J448" i="1" s="1"/>
  <c r="I447" i="1"/>
  <c r="I446" i="1"/>
  <c r="E419" i="2" s="1"/>
  <c r="I445" i="1"/>
  <c r="J445" i="1" s="1"/>
  <c r="I444" i="1"/>
  <c r="J444" i="1" s="1"/>
  <c r="I443" i="1"/>
  <c r="J443" i="1" s="1"/>
  <c r="I442" i="1"/>
  <c r="J442" i="1" s="1"/>
  <c r="J441" i="1"/>
  <c r="I441" i="1"/>
  <c r="I440" i="1"/>
  <c r="J440" i="1" s="1"/>
  <c r="I439" i="1"/>
  <c r="J438" i="1"/>
  <c r="I438" i="1"/>
  <c r="I437" i="1"/>
  <c r="J437" i="1" s="1"/>
  <c r="I436" i="1"/>
  <c r="J436" i="1" s="1"/>
  <c r="I435" i="1"/>
  <c r="J435" i="1" s="1"/>
  <c r="I434" i="1"/>
  <c r="J434" i="1" s="1"/>
  <c r="I433" i="1"/>
  <c r="J433" i="1" s="1"/>
  <c r="I432" i="1"/>
  <c r="J432" i="1" s="1"/>
  <c r="I431" i="1"/>
  <c r="I430" i="1"/>
  <c r="J430" i="1" s="1"/>
  <c r="J429" i="1"/>
  <c r="I429" i="1"/>
  <c r="I428" i="1"/>
  <c r="J428" i="1" s="1"/>
  <c r="I427" i="1"/>
  <c r="J427" i="1" s="1"/>
  <c r="I426" i="1"/>
  <c r="J426" i="1" s="1"/>
  <c r="I425" i="1"/>
  <c r="J425" i="1" s="1"/>
  <c r="I424" i="1"/>
  <c r="J424" i="1" s="1"/>
  <c r="I423" i="1"/>
  <c r="I422" i="1"/>
  <c r="J422" i="1" s="1"/>
  <c r="I421" i="1"/>
  <c r="J421" i="1" s="1"/>
  <c r="J420" i="1"/>
  <c r="I420" i="1"/>
  <c r="I419" i="1"/>
  <c r="J419" i="1" s="1"/>
  <c r="I418" i="1"/>
  <c r="J418" i="1" s="1"/>
  <c r="J417" i="1"/>
  <c r="I417" i="1"/>
  <c r="I416" i="1"/>
  <c r="J416" i="1" s="1"/>
  <c r="I415" i="1"/>
  <c r="I414" i="1"/>
  <c r="J414" i="1" s="1"/>
  <c r="I413" i="1"/>
  <c r="J413" i="1" s="1"/>
  <c r="I412" i="1"/>
  <c r="J412" i="1" s="1"/>
  <c r="I411" i="1"/>
  <c r="J411" i="1" s="1"/>
  <c r="I410" i="1"/>
  <c r="J410" i="1" s="1"/>
  <c r="I409" i="1"/>
  <c r="J409" i="1" s="1"/>
  <c r="J408" i="1"/>
  <c r="I408" i="1"/>
  <c r="I407" i="1"/>
  <c r="I406" i="1"/>
  <c r="J406" i="1" s="1"/>
  <c r="I405" i="1"/>
  <c r="J405" i="1" s="1"/>
  <c r="I404" i="1"/>
  <c r="J404" i="1" s="1"/>
  <c r="I403" i="1"/>
  <c r="J403" i="1" s="1"/>
  <c r="I402" i="1"/>
  <c r="J402" i="1" s="1"/>
  <c r="I401" i="1"/>
  <c r="J401" i="1" s="1"/>
  <c r="J400" i="1"/>
  <c r="I400" i="1"/>
  <c r="I399" i="1"/>
  <c r="I398" i="1"/>
  <c r="J398" i="1" s="1"/>
  <c r="I397" i="1"/>
  <c r="J397" i="1" s="1"/>
  <c r="I396" i="1"/>
  <c r="J396" i="1" s="1"/>
  <c r="I395" i="1"/>
  <c r="J395" i="1" s="1"/>
  <c r="J394" i="1"/>
  <c r="I394" i="1"/>
  <c r="I393" i="1"/>
  <c r="J393" i="1" s="1"/>
  <c r="I392" i="1"/>
  <c r="J392" i="1" s="1"/>
  <c r="I391" i="1"/>
  <c r="J391" i="1" s="1"/>
  <c r="I390" i="1"/>
  <c r="J390" i="1" s="1"/>
  <c r="I389" i="1"/>
  <c r="J389" i="1" s="1"/>
  <c r="I388" i="1"/>
  <c r="J388" i="1" s="1"/>
  <c r="I387" i="1"/>
  <c r="I386" i="1"/>
  <c r="J386" i="1" s="1"/>
  <c r="I385" i="1"/>
  <c r="J385" i="1" s="1"/>
  <c r="I384" i="1"/>
  <c r="J384" i="1" s="1"/>
  <c r="I383" i="1"/>
  <c r="I382" i="1"/>
  <c r="J382" i="1" s="1"/>
  <c r="I381" i="1"/>
  <c r="J381" i="1" s="1"/>
  <c r="I380" i="1"/>
  <c r="J380" i="1" s="1"/>
  <c r="I379" i="1"/>
  <c r="J379" i="1" s="1"/>
  <c r="I378" i="1"/>
  <c r="J378" i="1" s="1"/>
  <c r="I377" i="1"/>
  <c r="J377" i="1" s="1"/>
  <c r="I376" i="1"/>
  <c r="J376" i="1" s="1"/>
  <c r="I375" i="1"/>
  <c r="I374" i="1"/>
  <c r="E347" i="2" s="1"/>
  <c r="I373" i="1"/>
  <c r="J373" i="1" s="1"/>
  <c r="I372" i="1"/>
  <c r="J372" i="1" s="1"/>
  <c r="I371" i="1"/>
  <c r="J371" i="1" s="1"/>
  <c r="I370" i="1"/>
  <c r="J370" i="1" s="1"/>
  <c r="I369" i="1"/>
  <c r="J369" i="1" s="1"/>
  <c r="I368" i="1"/>
  <c r="J368" i="1" s="1"/>
  <c r="I367" i="1"/>
  <c r="I366" i="1"/>
  <c r="J366" i="1" s="1"/>
  <c r="I365" i="1"/>
  <c r="B338" i="2" s="1"/>
  <c r="I364" i="1"/>
  <c r="J364" i="1" s="1"/>
  <c r="I363" i="1"/>
  <c r="F336" i="2" s="1"/>
  <c r="I362" i="1"/>
  <c r="J362" i="1" s="1"/>
  <c r="I361" i="1"/>
  <c r="J361" i="1" s="1"/>
  <c r="I360" i="1"/>
  <c r="J360" i="1" s="1"/>
  <c r="I359" i="1"/>
  <c r="I358" i="1"/>
  <c r="J358" i="1" s="1"/>
  <c r="I357" i="1"/>
  <c r="J357" i="1" s="1"/>
  <c r="I356" i="1"/>
  <c r="D329" i="2" s="1"/>
  <c r="I355" i="1"/>
  <c r="J355" i="1" s="1"/>
  <c r="I354" i="1"/>
  <c r="D327" i="2" s="1"/>
  <c r="I353" i="1"/>
  <c r="J353" i="1" s="1"/>
  <c r="I352" i="1"/>
  <c r="J352" i="1" s="1"/>
  <c r="I351" i="1"/>
  <c r="I350" i="1"/>
  <c r="J350" i="1" s="1"/>
  <c r="J349" i="1"/>
  <c r="I349" i="1"/>
  <c r="I348" i="1"/>
  <c r="J348" i="1" s="1"/>
  <c r="I347" i="1"/>
  <c r="J347" i="1" s="1"/>
  <c r="J346" i="1"/>
  <c r="I346" i="1"/>
  <c r="I345" i="1"/>
  <c r="J345" i="1" s="1"/>
  <c r="J344" i="1"/>
  <c r="I344" i="1"/>
  <c r="I343" i="1"/>
  <c r="I342" i="1"/>
  <c r="J342" i="1" s="1"/>
  <c r="I341" i="1"/>
  <c r="J341" i="1" s="1"/>
  <c r="I340" i="1"/>
  <c r="J340" i="1" s="1"/>
  <c r="I339" i="1"/>
  <c r="J339" i="1" s="1"/>
  <c r="I338" i="1"/>
  <c r="J338" i="1" s="1"/>
  <c r="J337" i="1"/>
  <c r="I337" i="1"/>
  <c r="J336" i="1"/>
  <c r="I336" i="1"/>
  <c r="I335" i="1"/>
  <c r="I334" i="1"/>
  <c r="J334" i="1" s="1"/>
  <c r="J333" i="1"/>
  <c r="I333" i="1"/>
  <c r="I332" i="1"/>
  <c r="J332" i="1" s="1"/>
  <c r="I331" i="1"/>
  <c r="J331" i="1" s="1"/>
  <c r="J330" i="1"/>
  <c r="I330" i="1"/>
  <c r="I329" i="1"/>
  <c r="J329" i="1" s="1"/>
  <c r="J328" i="1"/>
  <c r="I328" i="1"/>
  <c r="I327" i="1"/>
  <c r="J326" i="1"/>
  <c r="I326" i="1"/>
  <c r="A299" i="2" s="1"/>
  <c r="I325" i="1"/>
  <c r="J325" i="1" s="1"/>
  <c r="I324" i="1"/>
  <c r="J324" i="1" s="1"/>
  <c r="I323" i="1"/>
  <c r="J323" i="1" s="1"/>
  <c r="J322" i="1"/>
  <c r="I322" i="1"/>
  <c r="J321" i="1"/>
  <c r="I321" i="1"/>
  <c r="I320" i="1"/>
  <c r="J320" i="1" s="1"/>
  <c r="I319" i="1"/>
  <c r="I318" i="1"/>
  <c r="J318" i="1" s="1"/>
  <c r="J317" i="1"/>
  <c r="I317" i="1"/>
  <c r="F290" i="2" s="1"/>
  <c r="I316" i="1"/>
  <c r="J316" i="1" s="1"/>
  <c r="I315" i="1"/>
  <c r="J315" i="1" s="1"/>
  <c r="I314" i="1"/>
  <c r="J314" i="1" s="1"/>
  <c r="I313" i="1"/>
  <c r="J313" i="1" s="1"/>
  <c r="J312" i="1"/>
  <c r="I312" i="1"/>
  <c r="I311" i="1"/>
  <c r="J310" i="1"/>
  <c r="I310" i="1"/>
  <c r="I309" i="1"/>
  <c r="J309" i="1" s="1"/>
  <c r="I308" i="1"/>
  <c r="J308" i="1" s="1"/>
  <c r="I307" i="1"/>
  <c r="J307" i="1" s="1"/>
  <c r="I306" i="1"/>
  <c r="J306" i="1" s="1"/>
  <c r="I305" i="1"/>
  <c r="J305" i="1" s="1"/>
  <c r="I304" i="1"/>
  <c r="J304" i="1" s="1"/>
  <c r="I303" i="1"/>
  <c r="I302" i="1"/>
  <c r="J302" i="1" s="1"/>
  <c r="J301" i="1"/>
  <c r="I301" i="1"/>
  <c r="I300" i="1"/>
  <c r="J300" i="1" s="1"/>
  <c r="I299" i="1"/>
  <c r="J299" i="1" s="1"/>
  <c r="I298" i="1"/>
  <c r="J298" i="1" s="1"/>
  <c r="I297" i="1"/>
  <c r="F270" i="2" s="1"/>
  <c r="I296" i="1"/>
  <c r="J296" i="1" s="1"/>
  <c r="I295" i="1"/>
  <c r="I294" i="1"/>
  <c r="J294" i="1" s="1"/>
  <c r="I293" i="1"/>
  <c r="J293" i="1" s="1"/>
  <c r="J292" i="1"/>
  <c r="I292" i="1"/>
  <c r="I291" i="1"/>
  <c r="J291" i="1" s="1"/>
  <c r="J290" i="1"/>
  <c r="I290" i="1"/>
  <c r="I289" i="1"/>
  <c r="B262" i="2" s="1"/>
  <c r="I288" i="1"/>
  <c r="E261" i="2" s="1"/>
  <c r="I287" i="1"/>
  <c r="J287" i="1" s="1"/>
  <c r="I286" i="1"/>
  <c r="J286" i="1" s="1"/>
  <c r="I285" i="1"/>
  <c r="J285" i="1" s="1"/>
  <c r="J284" i="1"/>
  <c r="I284" i="1"/>
  <c r="I283" i="1"/>
  <c r="J283" i="1" s="1"/>
  <c r="I282" i="1"/>
  <c r="J282" i="1" s="1"/>
  <c r="J281" i="1"/>
  <c r="I281" i="1"/>
  <c r="J280" i="1"/>
  <c r="I280" i="1"/>
  <c r="I279" i="1"/>
  <c r="J278" i="1"/>
  <c r="I278" i="1"/>
  <c r="D251" i="2" s="1"/>
  <c r="I277" i="1"/>
  <c r="J277" i="1" s="1"/>
  <c r="J276" i="1"/>
  <c r="I276" i="1"/>
  <c r="I275" i="1"/>
  <c r="J275" i="1" s="1"/>
  <c r="I274" i="1"/>
  <c r="J274" i="1" s="1"/>
  <c r="I273" i="1"/>
  <c r="J273" i="1" s="1"/>
  <c r="I272" i="1"/>
  <c r="J272" i="1" s="1"/>
  <c r="I271" i="1"/>
  <c r="J271" i="1" s="1"/>
  <c r="I270" i="1"/>
  <c r="J270" i="1" s="1"/>
  <c r="J269" i="1"/>
  <c r="I269" i="1"/>
  <c r="I268" i="1"/>
  <c r="J268" i="1" s="1"/>
  <c r="I267" i="1"/>
  <c r="J266" i="1"/>
  <c r="I266" i="1"/>
  <c r="I265" i="1"/>
  <c r="J265" i="1" s="1"/>
  <c r="J264" i="1"/>
  <c r="I264" i="1"/>
  <c r="I263" i="1"/>
  <c r="J263" i="1" s="1"/>
  <c r="I262" i="1"/>
  <c r="J262" i="1" s="1"/>
  <c r="I261" i="1"/>
  <c r="J261" i="1" s="1"/>
  <c r="J260" i="1"/>
  <c r="I260" i="1"/>
  <c r="D233" i="2" s="1"/>
  <c r="I259" i="1"/>
  <c r="J259" i="1" s="1"/>
  <c r="J258" i="1"/>
  <c r="I258" i="1"/>
  <c r="J257" i="1"/>
  <c r="I257" i="1"/>
  <c r="I256" i="1"/>
  <c r="J256" i="1" s="1"/>
  <c r="I255" i="1"/>
  <c r="J255" i="1" s="1"/>
  <c r="I254" i="1"/>
  <c r="J254" i="1" s="1"/>
  <c r="I253" i="1"/>
  <c r="J253" i="1" s="1"/>
  <c r="J252" i="1"/>
  <c r="I252" i="1"/>
  <c r="I251" i="1"/>
  <c r="J251" i="1" s="1"/>
  <c r="I250" i="1"/>
  <c r="A223" i="2" s="1"/>
  <c r="I249" i="1"/>
  <c r="J249" i="1" s="1"/>
  <c r="J248" i="1"/>
  <c r="I248" i="1"/>
  <c r="I247" i="1"/>
  <c r="J247" i="1" s="1"/>
  <c r="J246" i="1"/>
  <c r="I246" i="1"/>
  <c r="I245" i="1"/>
  <c r="J245" i="1" s="1"/>
  <c r="I244" i="1"/>
  <c r="J244" i="1" s="1"/>
  <c r="I243" i="1"/>
  <c r="J243" i="1" s="1"/>
  <c r="I242" i="1"/>
  <c r="D215" i="2" s="1"/>
  <c r="I241" i="1"/>
  <c r="J241" i="1" s="1"/>
  <c r="I240" i="1"/>
  <c r="E213" i="2" s="1"/>
  <c r="I239" i="1"/>
  <c r="J239" i="1" s="1"/>
  <c r="J238" i="1"/>
  <c r="I238" i="1"/>
  <c r="I237" i="1"/>
  <c r="J237" i="1" s="1"/>
  <c r="I236" i="1"/>
  <c r="J236" i="1" s="1"/>
  <c r="I235" i="1"/>
  <c r="J235" i="1" s="1"/>
  <c r="J234" i="1"/>
  <c r="I234" i="1"/>
  <c r="I233" i="1"/>
  <c r="J233" i="1" s="1"/>
  <c r="I232" i="1"/>
  <c r="J232" i="1" s="1"/>
  <c r="I231" i="1"/>
  <c r="I230" i="1"/>
  <c r="J230" i="1" s="1"/>
  <c r="J229" i="1"/>
  <c r="I229" i="1"/>
  <c r="J228" i="1"/>
  <c r="I228" i="1"/>
  <c r="I227" i="1"/>
  <c r="J227" i="1" s="1"/>
  <c r="I226" i="1"/>
  <c r="J226" i="1" s="1"/>
  <c r="J225" i="1"/>
  <c r="I225" i="1"/>
  <c r="I224" i="1"/>
  <c r="J224" i="1" s="1"/>
  <c r="I223" i="1"/>
  <c r="I222" i="1"/>
  <c r="J222" i="1" s="1"/>
  <c r="I221" i="1"/>
  <c r="J221" i="1" s="1"/>
  <c r="I220" i="1"/>
  <c r="J220" i="1" s="1"/>
  <c r="I219" i="1"/>
  <c r="J219" i="1" s="1"/>
  <c r="I218" i="1"/>
  <c r="J218" i="1" s="1"/>
  <c r="I217" i="1"/>
  <c r="J217" i="1" s="1"/>
  <c r="I216" i="1"/>
  <c r="J216" i="1" s="1"/>
  <c r="I215" i="1"/>
  <c r="J215" i="1" s="1"/>
  <c r="I214" i="1"/>
  <c r="A187" i="2" s="1"/>
  <c r="I213" i="1"/>
  <c r="J213" i="1" s="1"/>
  <c r="I212" i="1"/>
  <c r="D185" i="2" s="1"/>
  <c r="I211" i="1"/>
  <c r="I210" i="1"/>
  <c r="J210" i="1" s="1"/>
  <c r="J209" i="1"/>
  <c r="I209" i="1"/>
  <c r="I208" i="1"/>
  <c r="J208" i="1" s="1"/>
  <c r="I207" i="1"/>
  <c r="J207" i="1" s="1"/>
  <c r="I206" i="1"/>
  <c r="J206" i="1" s="1"/>
  <c r="I205" i="1"/>
  <c r="J205" i="1" s="1"/>
  <c r="I204" i="1"/>
  <c r="D177" i="2" s="1"/>
  <c r="I203" i="1"/>
  <c r="J202" i="1"/>
  <c r="I202" i="1"/>
  <c r="I201" i="1"/>
  <c r="J201" i="1" s="1"/>
  <c r="J200" i="1"/>
  <c r="I200" i="1"/>
  <c r="I199" i="1"/>
  <c r="J199" i="1" s="1"/>
  <c r="I198" i="1"/>
  <c r="J198" i="1" s="1"/>
  <c r="I197" i="1"/>
  <c r="J197" i="1" s="1"/>
  <c r="J196" i="1"/>
  <c r="I196" i="1"/>
  <c r="F169" i="2" s="1"/>
  <c r="I195" i="1"/>
  <c r="I194" i="1"/>
  <c r="J194" i="1" s="1"/>
  <c r="J193" i="1"/>
  <c r="I193" i="1"/>
  <c r="E166" i="2" s="1"/>
  <c r="I192" i="1"/>
  <c r="J192" i="1" s="1"/>
  <c r="I191" i="1"/>
  <c r="J191" i="1" s="1"/>
  <c r="I190" i="1"/>
  <c r="B163" i="2" s="1"/>
  <c r="I189" i="1"/>
  <c r="J189" i="1" s="1"/>
  <c r="I188" i="1"/>
  <c r="J188" i="1" s="1"/>
  <c r="I187" i="1"/>
  <c r="I186" i="1"/>
  <c r="B159" i="2" s="1"/>
  <c r="I185" i="1"/>
  <c r="J185" i="1" s="1"/>
  <c r="J184" i="1"/>
  <c r="I184" i="1"/>
  <c r="I183" i="1"/>
  <c r="J183" i="1" s="1"/>
  <c r="I182" i="1"/>
  <c r="F155" i="2" s="1"/>
  <c r="I181" i="1"/>
  <c r="J181" i="1" s="1"/>
  <c r="I180" i="1"/>
  <c r="J180" i="1" s="1"/>
  <c r="I179" i="1"/>
  <c r="I178" i="1"/>
  <c r="J178" i="1" s="1"/>
  <c r="I177" i="1"/>
  <c r="J177" i="1" s="1"/>
  <c r="I176" i="1"/>
  <c r="B149" i="2" s="1"/>
  <c r="I175" i="1"/>
  <c r="J175" i="1" s="1"/>
  <c r="I174" i="1"/>
  <c r="J174" i="1" s="1"/>
  <c r="J173" i="1"/>
  <c r="I173" i="1"/>
  <c r="I172" i="1"/>
  <c r="J172" i="1" s="1"/>
  <c r="I171" i="1"/>
  <c r="I170" i="1"/>
  <c r="J170" i="1" s="1"/>
  <c r="I169" i="1"/>
  <c r="J169" i="1" s="1"/>
  <c r="I168" i="1"/>
  <c r="C141" i="2" s="1"/>
  <c r="I167" i="1"/>
  <c r="J167" i="1" s="1"/>
  <c r="I166" i="1"/>
  <c r="J166" i="1" s="1"/>
  <c r="I165" i="1"/>
  <c r="D138" i="2" s="1"/>
  <c r="J164" i="1"/>
  <c r="I164" i="1"/>
  <c r="F137" i="2" s="1"/>
  <c r="I163" i="1"/>
  <c r="J162" i="1"/>
  <c r="I162" i="1"/>
  <c r="J161" i="1"/>
  <c r="I161" i="1"/>
  <c r="E134" i="2" s="1"/>
  <c r="I160" i="1"/>
  <c r="J160" i="1" s="1"/>
  <c r="I159" i="1"/>
  <c r="J159" i="1" s="1"/>
  <c r="I158" i="1"/>
  <c r="J158" i="1" s="1"/>
  <c r="I157" i="1"/>
  <c r="J157" i="1" s="1"/>
  <c r="J156" i="1"/>
  <c r="I156" i="1"/>
  <c r="I155" i="1"/>
  <c r="I154" i="1"/>
  <c r="F127" i="2" s="1"/>
  <c r="J153" i="1"/>
  <c r="I153" i="1"/>
  <c r="I152" i="1"/>
  <c r="J152" i="1" s="1"/>
  <c r="I151" i="1"/>
  <c r="J151" i="1" s="1"/>
  <c r="J150" i="1"/>
  <c r="I150" i="1"/>
  <c r="F123" i="2" s="1"/>
  <c r="I149" i="1"/>
  <c r="J149" i="1" s="1"/>
  <c r="I148" i="1"/>
  <c r="J148" i="1" s="1"/>
  <c r="I147" i="1"/>
  <c r="A120" i="2" s="1"/>
  <c r="I146" i="1"/>
  <c r="J146" i="1" s="1"/>
  <c r="J145" i="1"/>
  <c r="I145" i="1"/>
  <c r="J144" i="1"/>
  <c r="I144" i="1"/>
  <c r="I143" i="1"/>
  <c r="J143" i="1" s="1"/>
  <c r="J142" i="1"/>
  <c r="I142" i="1"/>
  <c r="I141" i="1"/>
  <c r="J141" i="1" s="1"/>
  <c r="I140" i="1"/>
  <c r="B113" i="2" s="1"/>
  <c r="I139" i="1"/>
  <c r="I138" i="1"/>
  <c r="J138" i="1" s="1"/>
  <c r="I137" i="1"/>
  <c r="J137" i="1" s="1"/>
  <c r="J136" i="1"/>
  <c r="I136" i="1"/>
  <c r="C109" i="2" s="1"/>
  <c r="I135" i="1"/>
  <c r="J135" i="1" s="1"/>
  <c r="I134" i="1"/>
  <c r="J134" i="1" s="1"/>
  <c r="J133" i="1"/>
  <c r="I133" i="1"/>
  <c r="D106" i="2" s="1"/>
  <c r="I132" i="1"/>
  <c r="J132" i="1" s="1"/>
  <c r="I131" i="1"/>
  <c r="I130" i="1"/>
  <c r="J130" i="1" s="1"/>
  <c r="I129" i="1"/>
  <c r="J129" i="1" s="1"/>
  <c r="I128" i="1"/>
  <c r="J128" i="1" s="1"/>
  <c r="I127" i="1"/>
  <c r="J127" i="1" s="1"/>
  <c r="I126" i="1"/>
  <c r="B99" i="2" s="1"/>
  <c r="I125" i="1"/>
  <c r="E98" i="2" s="1"/>
  <c r="I124" i="1"/>
  <c r="J124" i="1" s="1"/>
  <c r="I123" i="1"/>
  <c r="I122" i="1"/>
  <c r="F95" i="2" s="1"/>
  <c r="I121" i="1"/>
  <c r="J121" i="1" s="1"/>
  <c r="J120" i="1"/>
  <c r="I120" i="1"/>
  <c r="I119" i="1"/>
  <c r="J119" i="1" s="1"/>
  <c r="J118" i="1"/>
  <c r="I118" i="1"/>
  <c r="F91" i="2" s="1"/>
  <c r="I117" i="1"/>
  <c r="J117" i="1" s="1"/>
  <c r="I116" i="1"/>
  <c r="J116" i="1" s="1"/>
  <c r="I115" i="1"/>
  <c r="I114" i="1"/>
  <c r="J114" i="1" s="1"/>
  <c r="J113" i="1"/>
  <c r="I113" i="1"/>
  <c r="I112" i="1"/>
  <c r="J112" i="1" s="1"/>
  <c r="I111" i="1"/>
  <c r="J111" i="1" s="1"/>
  <c r="I110" i="1"/>
  <c r="J110" i="1" s="1"/>
  <c r="I109" i="1"/>
  <c r="J109" i="1" s="1"/>
  <c r="I108" i="1"/>
  <c r="B81" i="2" s="1"/>
  <c r="I107" i="1"/>
  <c r="I106" i="1"/>
  <c r="J106" i="1" s="1"/>
  <c r="I105" i="1"/>
  <c r="J105" i="1" s="1"/>
  <c r="I104" i="1"/>
  <c r="F77" i="2" s="1"/>
  <c r="I103" i="1"/>
  <c r="J103" i="1" s="1"/>
  <c r="I102" i="1"/>
  <c r="J102" i="1" s="1"/>
  <c r="I101" i="1"/>
  <c r="J101" i="1" s="1"/>
  <c r="I100" i="1"/>
  <c r="J100" i="1" s="1"/>
  <c r="I99" i="1"/>
  <c r="I98" i="1"/>
  <c r="J98" i="1" s="1"/>
  <c r="J97" i="1"/>
  <c r="I97" i="1"/>
  <c r="D70" i="2" s="1"/>
  <c r="I96" i="1"/>
  <c r="J96" i="1" s="1"/>
  <c r="I95" i="1"/>
  <c r="J95" i="1" s="1"/>
  <c r="I94" i="1"/>
  <c r="B67" i="2" s="1"/>
  <c r="I93" i="1"/>
  <c r="E66" i="2" s="1"/>
  <c r="I92" i="1"/>
  <c r="J92" i="1" s="1"/>
  <c r="I91" i="1"/>
  <c r="J90" i="1"/>
  <c r="I90" i="1"/>
  <c r="F63" i="2" s="1"/>
  <c r="J89" i="1"/>
  <c r="I89" i="1"/>
  <c r="I88" i="1"/>
  <c r="J88" i="1" s="1"/>
  <c r="I87" i="1"/>
  <c r="J87" i="1" s="1"/>
  <c r="I86" i="1"/>
  <c r="F59" i="2" s="1"/>
  <c r="I85" i="1"/>
  <c r="J85" i="1" s="1"/>
  <c r="I84" i="1"/>
  <c r="J84" i="1" s="1"/>
  <c r="I83" i="1"/>
  <c r="I82" i="1"/>
  <c r="J82" i="1" s="1"/>
  <c r="I81" i="1"/>
  <c r="J81" i="1" s="1"/>
  <c r="I80" i="1"/>
  <c r="J80" i="1" s="1"/>
  <c r="I79" i="1"/>
  <c r="D52" i="2" s="1"/>
  <c r="I78" i="1"/>
  <c r="J78" i="1" s="1"/>
  <c r="I77" i="1"/>
  <c r="J77" i="1" s="1"/>
  <c r="I76" i="1"/>
  <c r="C49" i="2" s="1"/>
  <c r="I75" i="1"/>
  <c r="J74" i="1"/>
  <c r="I74" i="1"/>
  <c r="I73" i="1"/>
  <c r="J73" i="1" s="1"/>
  <c r="J72" i="1"/>
  <c r="I72" i="1"/>
  <c r="I71" i="1"/>
  <c r="J71" i="1" s="1"/>
  <c r="I70" i="1"/>
  <c r="J70" i="1" s="1"/>
  <c r="I69" i="1"/>
  <c r="J69" i="1" s="1"/>
  <c r="I68" i="1"/>
  <c r="J68" i="1" s="1"/>
  <c r="I67" i="1"/>
  <c r="I66" i="1"/>
  <c r="J66" i="1" s="1"/>
  <c r="J65" i="1"/>
  <c r="I65" i="1"/>
  <c r="E38" i="2" s="1"/>
  <c r="I64" i="1"/>
  <c r="J64" i="1" s="1"/>
  <c r="I63" i="1"/>
  <c r="J63" i="1" s="1"/>
  <c r="I62" i="1"/>
  <c r="B35" i="2" s="1"/>
  <c r="I61" i="1"/>
  <c r="J61" i="1" s="1"/>
  <c r="I60" i="1"/>
  <c r="J60" i="1" s="1"/>
  <c r="I59" i="1"/>
  <c r="J58" i="1"/>
  <c r="I58" i="1"/>
  <c r="F31" i="2" s="1"/>
  <c r="I57" i="1"/>
  <c r="D30" i="2" s="1"/>
  <c r="I56" i="1"/>
  <c r="B29" i="2" s="1"/>
  <c r="I55" i="1"/>
  <c r="I54" i="1"/>
  <c r="E27" i="2" s="1"/>
  <c r="I53" i="1"/>
  <c r="C26" i="2" s="1"/>
  <c r="I52" i="1"/>
  <c r="A25" i="2" s="1"/>
  <c r="I51" i="1"/>
  <c r="J51" i="1" s="1"/>
  <c r="I50" i="1"/>
  <c r="F23" i="2" s="1"/>
  <c r="I49" i="1"/>
  <c r="J49" i="1" s="1"/>
  <c r="J48" i="1"/>
  <c r="I48" i="1"/>
  <c r="A21" i="2" s="1"/>
  <c r="I47" i="1"/>
  <c r="J46" i="1"/>
  <c r="I46" i="1"/>
  <c r="F19" i="2" s="1"/>
  <c r="I45" i="1"/>
  <c r="D18" i="2" s="1"/>
  <c r="I44" i="1"/>
  <c r="J44" i="1" s="1"/>
  <c r="I43" i="1"/>
  <c r="J42" i="1"/>
  <c r="I42" i="1"/>
  <c r="F15" i="2" s="1"/>
  <c r="I41" i="1"/>
  <c r="D14" i="2" s="1"/>
  <c r="J40" i="1"/>
  <c r="I40" i="1"/>
  <c r="B13" i="2" s="1"/>
  <c r="I39" i="1"/>
  <c r="I38" i="1"/>
  <c r="E11" i="2" s="1"/>
  <c r="I37" i="1"/>
  <c r="C10" i="2" s="1"/>
  <c r="I36" i="1"/>
  <c r="A9" i="2" s="1"/>
  <c r="I35" i="1"/>
  <c r="J35" i="1" s="1"/>
  <c r="J34" i="1"/>
  <c r="I34" i="1"/>
  <c r="F7" i="2" s="1"/>
  <c r="I33" i="1"/>
  <c r="J33" i="1" s="1"/>
  <c r="I32" i="1"/>
  <c r="A5" i="2" s="1"/>
  <c r="I31" i="1"/>
  <c r="I30" i="1"/>
  <c r="J30" i="1" s="1"/>
  <c r="I29" i="1"/>
  <c r="D2" i="2" s="1"/>
  <c r="J57" i="1" l="1"/>
  <c r="J122" i="1"/>
  <c r="J250" i="1"/>
  <c r="J168" i="1"/>
  <c r="J240" i="1"/>
  <c r="J289" i="1"/>
  <c r="J354" i="1"/>
  <c r="J365" i="1"/>
  <c r="A13" i="2"/>
  <c r="F34" i="2"/>
  <c r="F105" i="2"/>
  <c r="J37" i="1"/>
  <c r="J186" i="1"/>
  <c r="J214" i="1"/>
  <c r="J356" i="1"/>
  <c r="J374" i="1"/>
  <c r="E162" i="2"/>
  <c r="J56" i="1"/>
  <c r="J104" i="1"/>
  <c r="J154" i="1"/>
  <c r="J165" i="1"/>
  <c r="J176" i="1"/>
  <c r="J182" i="1"/>
  <c r="J521" i="1"/>
  <c r="B290" i="2"/>
  <c r="J53" i="1"/>
  <c r="J62" i="1"/>
  <c r="J76" i="1"/>
  <c r="J94" i="1"/>
  <c r="J108" i="1"/>
  <c r="J126" i="1"/>
  <c r="J140" i="1"/>
  <c r="J190" i="1"/>
  <c r="J204" i="1"/>
  <c r="J446" i="1"/>
  <c r="E15" i="2"/>
  <c r="F41" i="2"/>
  <c r="C18" i="2"/>
  <c r="B49" i="2"/>
  <c r="B177" i="2"/>
  <c r="J54" i="1"/>
  <c r="J86" i="1"/>
  <c r="B63" i="2"/>
  <c r="B127" i="2"/>
  <c r="F194" i="2"/>
  <c r="J36" i="1"/>
  <c r="J45" i="1"/>
  <c r="J32" i="1"/>
  <c r="J41" i="1"/>
  <c r="J50" i="1"/>
  <c r="J242" i="1"/>
  <c r="J288" i="1"/>
  <c r="J297" i="1"/>
  <c r="E23" i="2"/>
  <c r="D134" i="2"/>
  <c r="A347" i="2"/>
  <c r="C77" i="2"/>
  <c r="E7" i="2"/>
  <c r="A29" i="2"/>
  <c r="D148" i="2"/>
  <c r="J38" i="1"/>
  <c r="J52" i="1"/>
  <c r="J93" i="1"/>
  <c r="J125" i="1"/>
  <c r="J212" i="1"/>
  <c r="E31" i="2"/>
  <c r="C2" i="2"/>
  <c r="J29" i="1"/>
  <c r="C22" i="1"/>
  <c r="D541" i="2"/>
  <c r="C541" i="2"/>
  <c r="B541" i="2"/>
  <c r="A541" i="2"/>
  <c r="F541" i="2"/>
  <c r="J568" i="1"/>
  <c r="E541" i="2"/>
  <c r="B568" i="2"/>
  <c r="A568" i="2"/>
  <c r="F568" i="2"/>
  <c r="E568" i="2"/>
  <c r="D568" i="2"/>
  <c r="C568" i="2"/>
  <c r="B616" i="2"/>
  <c r="A616" i="2"/>
  <c r="F616" i="2"/>
  <c r="E616" i="2"/>
  <c r="D616" i="2"/>
  <c r="C616" i="2"/>
  <c r="B664" i="2"/>
  <c r="A664" i="2"/>
  <c r="F664" i="2"/>
  <c r="E664" i="2"/>
  <c r="D664" i="2"/>
  <c r="C664" i="2"/>
  <c r="F687" i="2"/>
  <c r="E687" i="2"/>
  <c r="D687" i="2"/>
  <c r="C687" i="2"/>
  <c r="B687" i="2"/>
  <c r="A687" i="2"/>
  <c r="J714" i="1"/>
  <c r="D719" i="2"/>
  <c r="C719" i="2"/>
  <c r="B719" i="2"/>
  <c r="A719" i="2"/>
  <c r="F719" i="2"/>
  <c r="E719" i="2"/>
  <c r="J746" i="1"/>
  <c r="F745" i="2"/>
  <c r="E745" i="2"/>
  <c r="D745" i="2"/>
  <c r="C745" i="2"/>
  <c r="B745" i="2"/>
  <c r="A745" i="2"/>
  <c r="J772" i="1"/>
  <c r="B758" i="2"/>
  <c r="A758" i="2"/>
  <c r="F758" i="2"/>
  <c r="E758" i="2"/>
  <c r="D758" i="2"/>
  <c r="C758" i="2"/>
  <c r="F777" i="2"/>
  <c r="E777" i="2"/>
  <c r="D777" i="2"/>
  <c r="C777" i="2"/>
  <c r="B777" i="2"/>
  <c r="A777" i="2"/>
  <c r="J804" i="1"/>
  <c r="D815" i="2"/>
  <c r="C815" i="2"/>
  <c r="B815" i="2"/>
  <c r="A815" i="2"/>
  <c r="F815" i="2"/>
  <c r="E815" i="2"/>
  <c r="J842" i="1"/>
  <c r="F828" i="2"/>
  <c r="E828" i="2"/>
  <c r="D828" i="2"/>
  <c r="C828" i="2"/>
  <c r="B828" i="2"/>
  <c r="A828" i="2"/>
  <c r="J855" i="1"/>
  <c r="F841" i="2"/>
  <c r="E841" i="2"/>
  <c r="D841" i="2"/>
  <c r="C841" i="2"/>
  <c r="B841" i="2"/>
  <c r="A841" i="2"/>
  <c r="J868" i="1"/>
  <c r="B854" i="2"/>
  <c r="A854" i="2"/>
  <c r="F854" i="2"/>
  <c r="E854" i="2"/>
  <c r="D854" i="2"/>
  <c r="C854" i="2"/>
  <c r="F879" i="2"/>
  <c r="E879" i="2"/>
  <c r="D879" i="2"/>
  <c r="C879" i="2"/>
  <c r="B879" i="2"/>
  <c r="A879" i="2"/>
  <c r="J906" i="1"/>
  <c r="B892" i="2"/>
  <c r="A892" i="2"/>
  <c r="F892" i="2"/>
  <c r="E892" i="2"/>
  <c r="D892" i="2"/>
  <c r="C892" i="2"/>
  <c r="J919" i="1"/>
  <c r="D905" i="2"/>
  <c r="C905" i="2"/>
  <c r="B905" i="2"/>
  <c r="A905" i="2"/>
  <c r="F905" i="2"/>
  <c r="E905" i="2"/>
  <c r="J932" i="1"/>
  <c r="F918" i="2"/>
  <c r="E918" i="2"/>
  <c r="D918" i="2"/>
  <c r="C918" i="2"/>
  <c r="B918" i="2"/>
  <c r="A918" i="2"/>
  <c r="F950" i="2"/>
  <c r="E950" i="2"/>
  <c r="D950" i="2"/>
  <c r="C950" i="2"/>
  <c r="B950" i="2"/>
  <c r="A950" i="2"/>
  <c r="F975" i="2"/>
  <c r="E975" i="2"/>
  <c r="D975" i="2"/>
  <c r="C975" i="2"/>
  <c r="B975" i="2"/>
  <c r="A975" i="2"/>
  <c r="J1002" i="1"/>
  <c r="F982" i="2"/>
  <c r="E982" i="2"/>
  <c r="D982" i="2"/>
  <c r="C982" i="2"/>
  <c r="B982" i="2"/>
  <c r="A982" i="2"/>
  <c r="F1007" i="2"/>
  <c r="E1007" i="2"/>
  <c r="D1007" i="2"/>
  <c r="C1007" i="2"/>
  <c r="B1007" i="2"/>
  <c r="A1007" i="2"/>
  <c r="J1034" i="1"/>
  <c r="B1020" i="2"/>
  <c r="A1020" i="2"/>
  <c r="F1020" i="2"/>
  <c r="E1020" i="2"/>
  <c r="D1020" i="2"/>
  <c r="C1020" i="2"/>
  <c r="J1047" i="1"/>
  <c r="D1033" i="2"/>
  <c r="C1033" i="2"/>
  <c r="B1033" i="2"/>
  <c r="A1033" i="2"/>
  <c r="F1033" i="2"/>
  <c r="E1033" i="2"/>
  <c r="J1060" i="1"/>
  <c r="F1046" i="2"/>
  <c r="E1046" i="2"/>
  <c r="D1046" i="2"/>
  <c r="C1046" i="2"/>
  <c r="B1046" i="2"/>
  <c r="A1046" i="2"/>
  <c r="C1103" i="2"/>
  <c r="B1103" i="2"/>
  <c r="A1103" i="2"/>
  <c r="F1103" i="2"/>
  <c r="E1103" i="2"/>
  <c r="D1103" i="2"/>
  <c r="J1130" i="1"/>
  <c r="E1116" i="2"/>
  <c r="D1116" i="2"/>
  <c r="C1116" i="2"/>
  <c r="B1116" i="2"/>
  <c r="A1116" i="2"/>
  <c r="F1116" i="2"/>
  <c r="J1143" i="1"/>
  <c r="E1129" i="2"/>
  <c r="D1129" i="2"/>
  <c r="C1129" i="2"/>
  <c r="A1129" i="2"/>
  <c r="F1129" i="2"/>
  <c r="B1129" i="2"/>
  <c r="J1156" i="1"/>
  <c r="F1142" i="2"/>
  <c r="E1142" i="2"/>
  <c r="C1142" i="2"/>
  <c r="B1142" i="2"/>
  <c r="D1142" i="2"/>
  <c r="A1142" i="2"/>
  <c r="A1167" i="2"/>
  <c r="E1167" i="2"/>
  <c r="D1167" i="2"/>
  <c r="F1167" i="2"/>
  <c r="C1167" i="2"/>
  <c r="B1167" i="2"/>
  <c r="J1194" i="1"/>
  <c r="C1180" i="2"/>
  <c r="B1180" i="2"/>
  <c r="A1180" i="2"/>
  <c r="F1180" i="2"/>
  <c r="E1180" i="2"/>
  <c r="D1180" i="2"/>
  <c r="J1207" i="1"/>
  <c r="E1193" i="2"/>
  <c r="D1193" i="2"/>
  <c r="C1193" i="2"/>
  <c r="A1193" i="2"/>
  <c r="F1193" i="2"/>
  <c r="B1193" i="2"/>
  <c r="J1220" i="1"/>
  <c r="F1206" i="2"/>
  <c r="E1206" i="2"/>
  <c r="C1206" i="2"/>
  <c r="B1206" i="2"/>
  <c r="D1206" i="2"/>
  <c r="A1206" i="2"/>
  <c r="E1238" i="2"/>
  <c r="D1238" i="2"/>
  <c r="C1238" i="2"/>
  <c r="B1238" i="2"/>
  <c r="A1238" i="2"/>
  <c r="F1238" i="2"/>
  <c r="F1263" i="2"/>
  <c r="E1263" i="2"/>
  <c r="D1263" i="2"/>
  <c r="C1263" i="2"/>
  <c r="B1263" i="2"/>
  <c r="A1263" i="2"/>
  <c r="J1290" i="1"/>
  <c r="C1334" i="2"/>
  <c r="B1334" i="2"/>
  <c r="A1334" i="2"/>
  <c r="E1334" i="2"/>
  <c r="F1334" i="2"/>
  <c r="D1334" i="2"/>
  <c r="C1366" i="2"/>
  <c r="B1366" i="2"/>
  <c r="A1366" i="2"/>
  <c r="E1366" i="2"/>
  <c r="F1366" i="2"/>
  <c r="D1366" i="2"/>
  <c r="F1430" i="2"/>
  <c r="E1430" i="2"/>
  <c r="D1430" i="2"/>
  <c r="C1430" i="2"/>
  <c r="A1430" i="2"/>
  <c r="B1430" i="2"/>
  <c r="B1494" i="2"/>
  <c r="C1494" i="2"/>
  <c r="D1494" i="2"/>
  <c r="A1494" i="2"/>
  <c r="F1494" i="2"/>
  <c r="E1494" i="2"/>
  <c r="B1526" i="2"/>
  <c r="C1526" i="2"/>
  <c r="D1526" i="2"/>
  <c r="A1526" i="2"/>
  <c r="F1526" i="2"/>
  <c r="E1526" i="2"/>
  <c r="F4" i="2"/>
  <c r="E4" i="2"/>
  <c r="D4" i="2"/>
  <c r="C4" i="2"/>
  <c r="B4" i="2"/>
  <c r="A4" i="2"/>
  <c r="F12" i="2"/>
  <c r="E12" i="2"/>
  <c r="D12" i="2"/>
  <c r="C12" i="2"/>
  <c r="B12" i="2"/>
  <c r="A12" i="2"/>
  <c r="F16" i="2"/>
  <c r="E16" i="2"/>
  <c r="D16" i="2"/>
  <c r="C16" i="2"/>
  <c r="B16" i="2"/>
  <c r="A16" i="2"/>
  <c r="F20" i="2"/>
  <c r="E20" i="2"/>
  <c r="D20" i="2"/>
  <c r="C20" i="2"/>
  <c r="B20" i="2"/>
  <c r="A20" i="2"/>
  <c r="F28" i="2"/>
  <c r="E28" i="2"/>
  <c r="D28" i="2"/>
  <c r="C28" i="2"/>
  <c r="B28" i="2"/>
  <c r="A28" i="2"/>
  <c r="F32" i="2"/>
  <c r="E32" i="2"/>
  <c r="D32" i="2"/>
  <c r="C32" i="2"/>
  <c r="B32" i="2"/>
  <c r="A32" i="2"/>
  <c r="F40" i="2"/>
  <c r="E40" i="2"/>
  <c r="C40" i="2"/>
  <c r="B40" i="2"/>
  <c r="D40" i="2"/>
  <c r="A40" i="2"/>
  <c r="F48" i="2"/>
  <c r="E48" i="2"/>
  <c r="C48" i="2"/>
  <c r="B48" i="2"/>
  <c r="D48" i="2"/>
  <c r="A48" i="2"/>
  <c r="F56" i="2"/>
  <c r="E56" i="2"/>
  <c r="C56" i="2"/>
  <c r="B56" i="2"/>
  <c r="F64" i="2"/>
  <c r="E64" i="2"/>
  <c r="C64" i="2"/>
  <c r="B64" i="2"/>
  <c r="D64" i="2"/>
  <c r="A64" i="2"/>
  <c r="F72" i="2"/>
  <c r="E72" i="2"/>
  <c r="C72" i="2"/>
  <c r="B72" i="2"/>
  <c r="D72" i="2"/>
  <c r="A72" i="2"/>
  <c r="F80" i="2"/>
  <c r="E80" i="2"/>
  <c r="C80" i="2"/>
  <c r="B80" i="2"/>
  <c r="D80" i="2"/>
  <c r="A80" i="2"/>
  <c r="F88" i="2"/>
  <c r="E88" i="2"/>
  <c r="C88" i="2"/>
  <c r="B88" i="2"/>
  <c r="F96" i="2"/>
  <c r="E96" i="2"/>
  <c r="C96" i="2"/>
  <c r="B96" i="2"/>
  <c r="D96" i="2"/>
  <c r="A96" i="2"/>
  <c r="F104" i="2"/>
  <c r="E104" i="2"/>
  <c r="C104" i="2"/>
  <c r="B104" i="2"/>
  <c r="D104" i="2"/>
  <c r="A104" i="2"/>
  <c r="F112" i="2"/>
  <c r="E112" i="2"/>
  <c r="C112" i="2"/>
  <c r="B112" i="2"/>
  <c r="D112" i="2"/>
  <c r="A112" i="2"/>
  <c r="F120" i="2"/>
  <c r="E120" i="2"/>
  <c r="C120" i="2"/>
  <c r="B120" i="2"/>
  <c r="F128" i="2"/>
  <c r="E128" i="2"/>
  <c r="C128" i="2"/>
  <c r="B128" i="2"/>
  <c r="D128" i="2"/>
  <c r="A128" i="2"/>
  <c r="F136" i="2"/>
  <c r="E136" i="2"/>
  <c r="C136" i="2"/>
  <c r="B136" i="2"/>
  <c r="D136" i="2"/>
  <c r="A136" i="2"/>
  <c r="F144" i="2"/>
  <c r="E144" i="2"/>
  <c r="C144" i="2"/>
  <c r="B144" i="2"/>
  <c r="D144" i="2"/>
  <c r="A144" i="2"/>
  <c r="F152" i="2"/>
  <c r="E152" i="2"/>
  <c r="C152" i="2"/>
  <c r="B152" i="2"/>
  <c r="F160" i="2"/>
  <c r="E160" i="2"/>
  <c r="C160" i="2"/>
  <c r="B160" i="2"/>
  <c r="D160" i="2"/>
  <c r="A160" i="2"/>
  <c r="F168" i="2"/>
  <c r="E168" i="2"/>
  <c r="C168" i="2"/>
  <c r="B168" i="2"/>
  <c r="D168" i="2"/>
  <c r="A168" i="2"/>
  <c r="F176" i="2"/>
  <c r="E176" i="2"/>
  <c r="C176" i="2"/>
  <c r="B176" i="2"/>
  <c r="D176" i="2"/>
  <c r="A176" i="2"/>
  <c r="A184" i="2"/>
  <c r="E184" i="2"/>
  <c r="D184" i="2"/>
  <c r="F184" i="2"/>
  <c r="C184" i="2"/>
  <c r="B184" i="2"/>
  <c r="A196" i="2"/>
  <c r="E196" i="2"/>
  <c r="D196" i="2"/>
  <c r="F196" i="2"/>
  <c r="C196" i="2"/>
  <c r="A204" i="2"/>
  <c r="E204" i="2"/>
  <c r="D204" i="2"/>
  <c r="C204" i="2"/>
  <c r="B204" i="2"/>
  <c r="A240" i="2"/>
  <c r="E240" i="2"/>
  <c r="D240" i="2"/>
  <c r="B240" i="2"/>
  <c r="F240" i="2"/>
  <c r="C240" i="2"/>
  <c r="A252" i="2"/>
  <c r="E252" i="2"/>
  <c r="D252" i="2"/>
  <c r="C252" i="2"/>
  <c r="B252" i="2"/>
  <c r="A268" i="2"/>
  <c r="E268" i="2"/>
  <c r="D268" i="2"/>
  <c r="C268" i="2"/>
  <c r="B268" i="2"/>
  <c r="F268" i="2"/>
  <c r="A276" i="2"/>
  <c r="E276" i="2"/>
  <c r="D276" i="2"/>
  <c r="F276" i="2"/>
  <c r="C276" i="2"/>
  <c r="B276" i="2"/>
  <c r="A284" i="2"/>
  <c r="E284" i="2"/>
  <c r="D284" i="2"/>
  <c r="C284" i="2"/>
  <c r="B284" i="2"/>
  <c r="F284" i="2"/>
  <c r="A292" i="2"/>
  <c r="E292" i="2"/>
  <c r="D292" i="2"/>
  <c r="F292" i="2"/>
  <c r="C292" i="2"/>
  <c r="B292" i="2"/>
  <c r="A300" i="2"/>
  <c r="E300" i="2"/>
  <c r="D300" i="2"/>
  <c r="C300" i="2"/>
  <c r="B300" i="2"/>
  <c r="A308" i="2"/>
  <c r="E308" i="2"/>
  <c r="D308" i="2"/>
  <c r="F308" i="2"/>
  <c r="B308" i="2"/>
  <c r="A316" i="2"/>
  <c r="E316" i="2"/>
  <c r="D316" i="2"/>
  <c r="C316" i="2"/>
  <c r="B316" i="2"/>
  <c r="F316" i="2"/>
  <c r="A324" i="2"/>
  <c r="E324" i="2"/>
  <c r="D324" i="2"/>
  <c r="F324" i="2"/>
  <c r="C324" i="2"/>
  <c r="B324" i="2"/>
  <c r="A332" i="2"/>
  <c r="E332" i="2"/>
  <c r="D332" i="2"/>
  <c r="C332" i="2"/>
  <c r="B332" i="2"/>
  <c r="F332" i="2"/>
  <c r="A340" i="2"/>
  <c r="E340" i="2"/>
  <c r="D340" i="2"/>
  <c r="F340" i="2"/>
  <c r="C340" i="2"/>
  <c r="B340" i="2"/>
  <c r="F348" i="2"/>
  <c r="E348" i="2"/>
  <c r="D348" i="2"/>
  <c r="C348" i="2"/>
  <c r="B348" i="2"/>
  <c r="A348" i="2"/>
  <c r="F356" i="2"/>
  <c r="E356" i="2"/>
  <c r="D356" i="2"/>
  <c r="C356" i="2"/>
  <c r="B356" i="2"/>
  <c r="A356" i="2"/>
  <c r="F360" i="2"/>
  <c r="E360" i="2"/>
  <c r="D360" i="2"/>
  <c r="C360" i="2"/>
  <c r="B360" i="2"/>
  <c r="A360" i="2"/>
  <c r="F372" i="2"/>
  <c r="E372" i="2"/>
  <c r="D372" i="2"/>
  <c r="C372" i="2"/>
  <c r="B372" i="2"/>
  <c r="A372" i="2"/>
  <c r="F380" i="2"/>
  <c r="E380" i="2"/>
  <c r="D380" i="2"/>
  <c r="C380" i="2"/>
  <c r="B380" i="2"/>
  <c r="A380" i="2"/>
  <c r="F388" i="2"/>
  <c r="E388" i="2"/>
  <c r="D388" i="2"/>
  <c r="C388" i="2"/>
  <c r="B388" i="2"/>
  <c r="A388" i="2"/>
  <c r="F396" i="2"/>
  <c r="E396" i="2"/>
  <c r="D396" i="2"/>
  <c r="C396" i="2"/>
  <c r="B396" i="2"/>
  <c r="A396" i="2"/>
  <c r="F404" i="2"/>
  <c r="E404" i="2"/>
  <c r="D404" i="2"/>
  <c r="C404" i="2"/>
  <c r="B404" i="2"/>
  <c r="A404" i="2"/>
  <c r="F412" i="2"/>
  <c r="E412" i="2"/>
  <c r="D412" i="2"/>
  <c r="C412" i="2"/>
  <c r="B412" i="2"/>
  <c r="A412" i="2"/>
  <c r="F420" i="2"/>
  <c r="E420" i="2"/>
  <c r="D420" i="2"/>
  <c r="C420" i="2"/>
  <c r="B420" i="2"/>
  <c r="A420" i="2"/>
  <c r="F428" i="2"/>
  <c r="E428" i="2"/>
  <c r="D428" i="2"/>
  <c r="C428" i="2"/>
  <c r="B428" i="2"/>
  <c r="A428" i="2"/>
  <c r="F436" i="2"/>
  <c r="E436" i="2"/>
  <c r="D436" i="2"/>
  <c r="C436" i="2"/>
  <c r="B436" i="2"/>
  <c r="A436" i="2"/>
  <c r="F444" i="2"/>
  <c r="E444" i="2"/>
  <c r="D444" i="2"/>
  <c r="C444" i="2"/>
  <c r="B444" i="2"/>
  <c r="A444" i="2"/>
  <c r="F452" i="2"/>
  <c r="E452" i="2"/>
  <c r="D452" i="2"/>
  <c r="C452" i="2"/>
  <c r="B452" i="2"/>
  <c r="A452" i="2"/>
  <c r="F460" i="2"/>
  <c r="E460" i="2"/>
  <c r="D460" i="2"/>
  <c r="C460" i="2"/>
  <c r="B460" i="2"/>
  <c r="A460" i="2"/>
  <c r="F468" i="2"/>
  <c r="E468" i="2"/>
  <c r="D468" i="2"/>
  <c r="C468" i="2"/>
  <c r="B468" i="2"/>
  <c r="A468" i="2"/>
  <c r="F476" i="2"/>
  <c r="E476" i="2"/>
  <c r="D476" i="2"/>
  <c r="C476" i="2"/>
  <c r="B476" i="2"/>
  <c r="A476" i="2"/>
  <c r="F484" i="2"/>
  <c r="E484" i="2"/>
  <c r="D484" i="2"/>
  <c r="C484" i="2"/>
  <c r="B484" i="2"/>
  <c r="A484" i="2"/>
  <c r="F492" i="2"/>
  <c r="E492" i="2"/>
  <c r="D492" i="2"/>
  <c r="C492" i="2"/>
  <c r="B492" i="2"/>
  <c r="A492" i="2"/>
  <c r="F500" i="2"/>
  <c r="E500" i="2"/>
  <c r="D500" i="2"/>
  <c r="C500" i="2"/>
  <c r="B500" i="2"/>
  <c r="A500" i="2"/>
  <c r="F508" i="2"/>
  <c r="E508" i="2"/>
  <c r="D508" i="2"/>
  <c r="C508" i="2"/>
  <c r="B508" i="2"/>
  <c r="A508" i="2"/>
  <c r="F516" i="2"/>
  <c r="E516" i="2"/>
  <c r="D516" i="2"/>
  <c r="C516" i="2"/>
  <c r="B516" i="2"/>
  <c r="A516" i="2"/>
  <c r="B524" i="2"/>
  <c r="A524" i="2"/>
  <c r="F524" i="2"/>
  <c r="E524" i="2"/>
  <c r="D524" i="2"/>
  <c r="C524" i="2"/>
  <c r="B532" i="2"/>
  <c r="A532" i="2"/>
  <c r="F532" i="2"/>
  <c r="E532" i="2"/>
  <c r="D532" i="2"/>
  <c r="C532" i="2"/>
  <c r="F542" i="2"/>
  <c r="E542" i="2"/>
  <c r="D542" i="2"/>
  <c r="C542" i="2"/>
  <c r="B542" i="2"/>
  <c r="A542" i="2"/>
  <c r="F563" i="2"/>
  <c r="E563" i="2"/>
  <c r="D563" i="2"/>
  <c r="C563" i="2"/>
  <c r="B563" i="2"/>
  <c r="A563" i="2"/>
  <c r="J590" i="1"/>
  <c r="F574" i="2"/>
  <c r="E574" i="2"/>
  <c r="D574" i="2"/>
  <c r="C574" i="2"/>
  <c r="B574" i="2"/>
  <c r="A574" i="2"/>
  <c r="F595" i="2"/>
  <c r="E595" i="2"/>
  <c r="D595" i="2"/>
  <c r="C595" i="2"/>
  <c r="A595" i="2"/>
  <c r="J622" i="1"/>
  <c r="F606" i="2"/>
  <c r="E606" i="2"/>
  <c r="D606" i="2"/>
  <c r="C606" i="2"/>
  <c r="B606" i="2"/>
  <c r="A606" i="2"/>
  <c r="J643" i="1"/>
  <c r="F627" i="2"/>
  <c r="E627" i="2"/>
  <c r="D627" i="2"/>
  <c r="C627" i="2"/>
  <c r="B627" i="2"/>
  <c r="J654" i="1"/>
  <c r="A627" i="2"/>
  <c r="F643" i="2"/>
  <c r="E643" i="2"/>
  <c r="D643" i="2"/>
  <c r="C643" i="2"/>
  <c r="B643" i="2"/>
  <c r="A643" i="2"/>
  <c r="J670" i="1"/>
  <c r="F654" i="2"/>
  <c r="E654" i="2"/>
  <c r="D654" i="2"/>
  <c r="C654" i="2"/>
  <c r="B654" i="2"/>
  <c r="A654" i="2"/>
  <c r="J691" i="1"/>
  <c r="F675" i="2"/>
  <c r="E675" i="2"/>
  <c r="D675" i="2"/>
  <c r="C675" i="2"/>
  <c r="B675" i="2"/>
  <c r="A675" i="2"/>
  <c r="J702" i="1"/>
  <c r="F688" i="2"/>
  <c r="E688" i="2"/>
  <c r="D688" i="2"/>
  <c r="C688" i="2"/>
  <c r="B688" i="2"/>
  <c r="A688" i="2"/>
  <c r="J715" i="1"/>
  <c r="D707" i="2"/>
  <c r="C707" i="2"/>
  <c r="B707" i="2"/>
  <c r="A707" i="2"/>
  <c r="F707" i="2"/>
  <c r="E707" i="2"/>
  <c r="J734" i="1"/>
  <c r="F720" i="2"/>
  <c r="E720" i="2"/>
  <c r="D720" i="2"/>
  <c r="C720" i="2"/>
  <c r="B720" i="2"/>
  <c r="A720" i="2"/>
  <c r="J747" i="1"/>
  <c r="D739" i="2"/>
  <c r="C739" i="2"/>
  <c r="B739" i="2"/>
  <c r="A739" i="2"/>
  <c r="F739" i="2"/>
  <c r="E739" i="2"/>
  <c r="J766" i="1"/>
  <c r="B746" i="2"/>
  <c r="A746" i="2"/>
  <c r="F746" i="2"/>
  <c r="E746" i="2"/>
  <c r="D746" i="2"/>
  <c r="C746" i="2"/>
  <c r="F752" i="2"/>
  <c r="E752" i="2"/>
  <c r="D752" i="2"/>
  <c r="C752" i="2"/>
  <c r="B752" i="2"/>
  <c r="A752" i="2"/>
  <c r="J779" i="1"/>
  <c r="J785" i="1"/>
  <c r="F765" i="2"/>
  <c r="E765" i="2"/>
  <c r="D765" i="2"/>
  <c r="C765" i="2"/>
  <c r="B765" i="2"/>
  <c r="A765" i="2"/>
  <c r="J792" i="1"/>
  <c r="D771" i="2"/>
  <c r="C771" i="2"/>
  <c r="B771" i="2"/>
  <c r="A771" i="2"/>
  <c r="F771" i="2"/>
  <c r="E771" i="2"/>
  <c r="J798" i="1"/>
  <c r="B778" i="2"/>
  <c r="A778" i="2"/>
  <c r="F778" i="2"/>
  <c r="E778" i="2"/>
  <c r="D778" i="2"/>
  <c r="C778" i="2"/>
  <c r="F784" i="2"/>
  <c r="E784" i="2"/>
  <c r="D784" i="2"/>
  <c r="C784" i="2"/>
  <c r="B784" i="2"/>
  <c r="A784" i="2"/>
  <c r="J811" i="1"/>
  <c r="F797" i="2"/>
  <c r="E797" i="2"/>
  <c r="D797" i="2"/>
  <c r="C797" i="2"/>
  <c r="B797" i="2"/>
  <c r="A797" i="2"/>
  <c r="J824" i="1"/>
  <c r="D803" i="2"/>
  <c r="C803" i="2"/>
  <c r="B803" i="2"/>
  <c r="A803" i="2"/>
  <c r="F803" i="2"/>
  <c r="E803" i="2"/>
  <c r="J830" i="1"/>
  <c r="B810" i="2"/>
  <c r="A810" i="2"/>
  <c r="F810" i="2"/>
  <c r="E810" i="2"/>
  <c r="D810" i="2"/>
  <c r="C810" i="2"/>
  <c r="F816" i="2"/>
  <c r="E816" i="2"/>
  <c r="D816" i="2"/>
  <c r="C816" i="2"/>
  <c r="B816" i="2"/>
  <c r="A816" i="2"/>
  <c r="J843" i="1"/>
  <c r="F829" i="2"/>
  <c r="E829" i="2"/>
  <c r="D829" i="2"/>
  <c r="C829" i="2"/>
  <c r="B829" i="2"/>
  <c r="A829" i="2"/>
  <c r="J856" i="1"/>
  <c r="D835" i="2"/>
  <c r="C835" i="2"/>
  <c r="B835" i="2"/>
  <c r="A835" i="2"/>
  <c r="F835" i="2"/>
  <c r="E835" i="2"/>
  <c r="J862" i="1"/>
  <c r="B842" i="2"/>
  <c r="A842" i="2"/>
  <c r="F842" i="2"/>
  <c r="E842" i="2"/>
  <c r="D842" i="2"/>
  <c r="C842" i="2"/>
  <c r="F848" i="2"/>
  <c r="E848" i="2"/>
  <c r="D848" i="2"/>
  <c r="C848" i="2"/>
  <c r="B848" i="2"/>
  <c r="A848" i="2"/>
  <c r="J875" i="1"/>
  <c r="J881" i="1"/>
  <c r="D861" i="2"/>
  <c r="C861" i="2"/>
  <c r="B861" i="2"/>
  <c r="A861" i="2"/>
  <c r="F861" i="2"/>
  <c r="E861" i="2"/>
  <c r="J888" i="1"/>
  <c r="F867" i="2"/>
  <c r="E867" i="2"/>
  <c r="D867" i="2"/>
  <c r="C867" i="2"/>
  <c r="B867" i="2"/>
  <c r="A867" i="2"/>
  <c r="J894" i="1"/>
  <c r="B880" i="2"/>
  <c r="A880" i="2"/>
  <c r="F880" i="2"/>
  <c r="E880" i="2"/>
  <c r="D880" i="2"/>
  <c r="C880" i="2"/>
  <c r="J907" i="1"/>
  <c r="D893" i="2"/>
  <c r="C893" i="2"/>
  <c r="B893" i="2"/>
  <c r="A893" i="2"/>
  <c r="F893" i="2"/>
  <c r="E893" i="2"/>
  <c r="J920" i="1"/>
  <c r="F899" i="2"/>
  <c r="E899" i="2"/>
  <c r="D899" i="2"/>
  <c r="C899" i="2"/>
  <c r="B899" i="2"/>
  <c r="A899" i="2"/>
  <c r="J926" i="1"/>
  <c r="F906" i="2"/>
  <c r="E906" i="2"/>
  <c r="D906" i="2"/>
  <c r="C906" i="2"/>
  <c r="B906" i="2"/>
  <c r="A906" i="2"/>
  <c r="B912" i="2"/>
  <c r="A912" i="2"/>
  <c r="F912" i="2"/>
  <c r="E912" i="2"/>
  <c r="D912" i="2"/>
  <c r="C912" i="2"/>
  <c r="J939" i="1"/>
  <c r="J945" i="1"/>
  <c r="D925" i="2"/>
  <c r="C925" i="2"/>
  <c r="B925" i="2"/>
  <c r="A925" i="2"/>
  <c r="F925" i="2"/>
  <c r="E925" i="2"/>
  <c r="J952" i="1"/>
  <c r="F931" i="2"/>
  <c r="E931" i="2"/>
  <c r="D931" i="2"/>
  <c r="C931" i="2"/>
  <c r="B931" i="2"/>
  <c r="A931" i="2"/>
  <c r="J958" i="1"/>
  <c r="F938" i="2"/>
  <c r="E938" i="2"/>
  <c r="D938" i="2"/>
  <c r="C938" i="2"/>
  <c r="B938" i="2"/>
  <c r="A938" i="2"/>
  <c r="B944" i="2"/>
  <c r="A944" i="2"/>
  <c r="F944" i="2"/>
  <c r="E944" i="2"/>
  <c r="D944" i="2"/>
  <c r="C944" i="2"/>
  <c r="J971" i="1"/>
  <c r="J977" i="1"/>
  <c r="D957" i="2"/>
  <c r="C957" i="2"/>
  <c r="B957" i="2"/>
  <c r="A957" i="2"/>
  <c r="F957" i="2"/>
  <c r="E957" i="2"/>
  <c r="J984" i="1"/>
  <c r="F963" i="2"/>
  <c r="E963" i="2"/>
  <c r="D963" i="2"/>
  <c r="C963" i="2"/>
  <c r="B963" i="2"/>
  <c r="A963" i="2"/>
  <c r="J990" i="1"/>
  <c r="F970" i="2"/>
  <c r="E970" i="2"/>
  <c r="D970" i="2"/>
  <c r="C970" i="2"/>
  <c r="B970" i="2"/>
  <c r="A970" i="2"/>
  <c r="B976" i="2"/>
  <c r="A976" i="2"/>
  <c r="F976" i="2"/>
  <c r="E976" i="2"/>
  <c r="D976" i="2"/>
  <c r="C976" i="2"/>
  <c r="J1003" i="1"/>
  <c r="J1009" i="1"/>
  <c r="D989" i="2"/>
  <c r="C989" i="2"/>
  <c r="B989" i="2"/>
  <c r="A989" i="2"/>
  <c r="F989" i="2"/>
  <c r="E989" i="2"/>
  <c r="J1016" i="1"/>
  <c r="F995" i="2"/>
  <c r="E995" i="2"/>
  <c r="D995" i="2"/>
  <c r="C995" i="2"/>
  <c r="B995" i="2"/>
  <c r="A995" i="2"/>
  <c r="J1022" i="1"/>
  <c r="F1002" i="2"/>
  <c r="E1002" i="2"/>
  <c r="D1002" i="2"/>
  <c r="C1002" i="2"/>
  <c r="B1002" i="2"/>
  <c r="A1002" i="2"/>
  <c r="B1008" i="2"/>
  <c r="A1008" i="2"/>
  <c r="F1008" i="2"/>
  <c r="E1008" i="2"/>
  <c r="D1008" i="2"/>
  <c r="C1008" i="2"/>
  <c r="J1035" i="1"/>
  <c r="D1021" i="2"/>
  <c r="C1021" i="2"/>
  <c r="B1021" i="2"/>
  <c r="A1021" i="2"/>
  <c r="F1021" i="2"/>
  <c r="E1021" i="2"/>
  <c r="J1048" i="1"/>
  <c r="F1027" i="2"/>
  <c r="E1027" i="2"/>
  <c r="D1027" i="2"/>
  <c r="C1027" i="2"/>
  <c r="B1027" i="2"/>
  <c r="A1027" i="2"/>
  <c r="J1054" i="1"/>
  <c r="F1034" i="2"/>
  <c r="E1034" i="2"/>
  <c r="D1034" i="2"/>
  <c r="C1034" i="2"/>
  <c r="B1034" i="2"/>
  <c r="A1034" i="2"/>
  <c r="B1040" i="2"/>
  <c r="A1040" i="2"/>
  <c r="F1040" i="2"/>
  <c r="E1040" i="2"/>
  <c r="D1040" i="2"/>
  <c r="C1040" i="2"/>
  <c r="J1067" i="1"/>
  <c r="J1073" i="1"/>
  <c r="D1053" i="2"/>
  <c r="C1053" i="2"/>
  <c r="B1053" i="2"/>
  <c r="A1053" i="2"/>
  <c r="F1053" i="2"/>
  <c r="E1053" i="2"/>
  <c r="J1080" i="1"/>
  <c r="C1059" i="2"/>
  <c r="B1059" i="2"/>
  <c r="A1059" i="2"/>
  <c r="F1059" i="2"/>
  <c r="E1059" i="2"/>
  <c r="D1059" i="2"/>
  <c r="J1086" i="1"/>
  <c r="A1066" i="2"/>
  <c r="F1066" i="2"/>
  <c r="E1066" i="2"/>
  <c r="D1066" i="2"/>
  <c r="C1066" i="2"/>
  <c r="B1066" i="2"/>
  <c r="E1072" i="2"/>
  <c r="D1072" i="2"/>
  <c r="C1072" i="2"/>
  <c r="B1072" i="2"/>
  <c r="A1072" i="2"/>
  <c r="F1072" i="2"/>
  <c r="J1099" i="1"/>
  <c r="F1085" i="2"/>
  <c r="E1085" i="2"/>
  <c r="D1085" i="2"/>
  <c r="C1085" i="2"/>
  <c r="B1085" i="2"/>
  <c r="A1085" i="2"/>
  <c r="J1112" i="1"/>
  <c r="C1091" i="2"/>
  <c r="B1091" i="2"/>
  <c r="A1091" i="2"/>
  <c r="F1091" i="2"/>
  <c r="E1091" i="2"/>
  <c r="D1091" i="2"/>
  <c r="J1118" i="1"/>
  <c r="A1098" i="2"/>
  <c r="F1098" i="2"/>
  <c r="E1098" i="2"/>
  <c r="D1098" i="2"/>
  <c r="C1098" i="2"/>
  <c r="B1098" i="2"/>
  <c r="E1104" i="2"/>
  <c r="D1104" i="2"/>
  <c r="C1104" i="2"/>
  <c r="B1104" i="2"/>
  <c r="A1104" i="2"/>
  <c r="F1104" i="2"/>
  <c r="J1131" i="1"/>
  <c r="F1117" i="2"/>
  <c r="E1117" i="2"/>
  <c r="D1117" i="2"/>
  <c r="C1117" i="2"/>
  <c r="B1117" i="2"/>
  <c r="A1117" i="2"/>
  <c r="J1144" i="1"/>
  <c r="C1123" i="2"/>
  <c r="B1123" i="2"/>
  <c r="A1123" i="2"/>
  <c r="F1123" i="2"/>
  <c r="E1123" i="2"/>
  <c r="D1123" i="2"/>
  <c r="J1150" i="1"/>
  <c r="F1130" i="2"/>
  <c r="E1130" i="2"/>
  <c r="C1130" i="2"/>
  <c r="B1130" i="2"/>
  <c r="D1130" i="2"/>
  <c r="A1130" i="2"/>
  <c r="C1136" i="2"/>
  <c r="B1136" i="2"/>
  <c r="A1136" i="2"/>
  <c r="F1136" i="2"/>
  <c r="E1136" i="2"/>
  <c r="D1136" i="2"/>
  <c r="J1163" i="1"/>
  <c r="J1169" i="1"/>
  <c r="E1149" i="2"/>
  <c r="D1149" i="2"/>
  <c r="C1149" i="2"/>
  <c r="A1149" i="2"/>
  <c r="F1149" i="2"/>
  <c r="B1149" i="2"/>
  <c r="J1176" i="1"/>
  <c r="A1155" i="2"/>
  <c r="E1155" i="2"/>
  <c r="D1155" i="2"/>
  <c r="F1155" i="2"/>
  <c r="C1155" i="2"/>
  <c r="B1155" i="2"/>
  <c r="J1182" i="1"/>
  <c r="F1162" i="2"/>
  <c r="E1162" i="2"/>
  <c r="C1162" i="2"/>
  <c r="B1162" i="2"/>
  <c r="D1162" i="2"/>
  <c r="A1162" i="2"/>
  <c r="C1168" i="2"/>
  <c r="B1168" i="2"/>
  <c r="A1168" i="2"/>
  <c r="F1168" i="2"/>
  <c r="E1168" i="2"/>
  <c r="D1168" i="2"/>
  <c r="J1195" i="1"/>
  <c r="E1181" i="2"/>
  <c r="D1181" i="2"/>
  <c r="C1181" i="2"/>
  <c r="A1181" i="2"/>
  <c r="F1181" i="2"/>
  <c r="B1181" i="2"/>
  <c r="J1208" i="1"/>
  <c r="A1187" i="2"/>
  <c r="E1187" i="2"/>
  <c r="D1187" i="2"/>
  <c r="F1187" i="2"/>
  <c r="C1187" i="2"/>
  <c r="B1187" i="2"/>
  <c r="J1214" i="1"/>
  <c r="F1194" i="2"/>
  <c r="E1194" i="2"/>
  <c r="C1194" i="2"/>
  <c r="B1194" i="2"/>
  <c r="D1194" i="2"/>
  <c r="A1194" i="2"/>
  <c r="C1200" i="2"/>
  <c r="B1200" i="2"/>
  <c r="A1200" i="2"/>
  <c r="F1200" i="2"/>
  <c r="E1200" i="2"/>
  <c r="D1200" i="2"/>
  <c r="J1227" i="1"/>
  <c r="J1233" i="1"/>
  <c r="C1213" i="2"/>
  <c r="B1213" i="2"/>
  <c r="A1213" i="2"/>
  <c r="F1213" i="2"/>
  <c r="E1213" i="2"/>
  <c r="D1213" i="2"/>
  <c r="J1240" i="1"/>
  <c r="F1219" i="2"/>
  <c r="E1219" i="2"/>
  <c r="D1219" i="2"/>
  <c r="C1219" i="2"/>
  <c r="B1219" i="2"/>
  <c r="A1219" i="2"/>
  <c r="J1246" i="1"/>
  <c r="E1226" i="2"/>
  <c r="D1226" i="2"/>
  <c r="C1226" i="2"/>
  <c r="B1226" i="2"/>
  <c r="A1226" i="2"/>
  <c r="F1226" i="2"/>
  <c r="A1232" i="2"/>
  <c r="F1232" i="2"/>
  <c r="E1232" i="2"/>
  <c r="D1232" i="2"/>
  <c r="C1232" i="2"/>
  <c r="B1232" i="2"/>
  <c r="J1259" i="1"/>
  <c r="J1265" i="1"/>
  <c r="C1245" i="2"/>
  <c r="B1245" i="2"/>
  <c r="A1245" i="2"/>
  <c r="F1245" i="2"/>
  <c r="E1245" i="2"/>
  <c r="D1245" i="2"/>
  <c r="J1272" i="1"/>
  <c r="F1251" i="2"/>
  <c r="E1251" i="2"/>
  <c r="D1251" i="2"/>
  <c r="C1251" i="2"/>
  <c r="B1251" i="2"/>
  <c r="A1251" i="2"/>
  <c r="J1278" i="1"/>
  <c r="E1258" i="2"/>
  <c r="D1258" i="2"/>
  <c r="C1258" i="2"/>
  <c r="B1258" i="2"/>
  <c r="A1258" i="2"/>
  <c r="F1258" i="2"/>
  <c r="C1277" i="2"/>
  <c r="B1277" i="2"/>
  <c r="A1277" i="2"/>
  <c r="F1277" i="2"/>
  <c r="E1277" i="2"/>
  <c r="D1277" i="2"/>
  <c r="J1304" i="1"/>
  <c r="F1283" i="2"/>
  <c r="E1283" i="2"/>
  <c r="D1283" i="2"/>
  <c r="C1283" i="2"/>
  <c r="B1283" i="2"/>
  <c r="A1283" i="2"/>
  <c r="J1310" i="1"/>
  <c r="E1290" i="2"/>
  <c r="D1290" i="2"/>
  <c r="C1290" i="2"/>
  <c r="B1290" i="2"/>
  <c r="A1290" i="2"/>
  <c r="F1290" i="2"/>
  <c r="C1322" i="2"/>
  <c r="B1322" i="2"/>
  <c r="A1322" i="2"/>
  <c r="E1322" i="2"/>
  <c r="F1322" i="2"/>
  <c r="D1322" i="2"/>
  <c r="J1361" i="1"/>
  <c r="C1354" i="2"/>
  <c r="B1354" i="2"/>
  <c r="A1354" i="2"/>
  <c r="E1354" i="2"/>
  <c r="F1354" i="2"/>
  <c r="D1354" i="2"/>
  <c r="J1393" i="1"/>
  <c r="C1386" i="2"/>
  <c r="B1386" i="2"/>
  <c r="A1386" i="2"/>
  <c r="E1386" i="2"/>
  <c r="F1386" i="2"/>
  <c r="D1386" i="2"/>
  <c r="F1418" i="2"/>
  <c r="E1418" i="2"/>
  <c r="D1418" i="2"/>
  <c r="C1418" i="2"/>
  <c r="A1418" i="2"/>
  <c r="B1418" i="2"/>
  <c r="J1457" i="1"/>
  <c r="B1450" i="2"/>
  <c r="C1450" i="2"/>
  <c r="F1450" i="2"/>
  <c r="E1450" i="2"/>
  <c r="A1450" i="2"/>
  <c r="D1450" i="2"/>
  <c r="B1482" i="2"/>
  <c r="C1482" i="2"/>
  <c r="F1482" i="2"/>
  <c r="E1482" i="2"/>
  <c r="A1482" i="2"/>
  <c r="D1482" i="2"/>
  <c r="J1521" i="1"/>
  <c r="B1514" i="2"/>
  <c r="C1514" i="2"/>
  <c r="F1514" i="2"/>
  <c r="E1514" i="2"/>
  <c r="A1514" i="2"/>
  <c r="D1514" i="2"/>
  <c r="J1553" i="1"/>
  <c r="A92" i="2"/>
  <c r="D120" i="2"/>
  <c r="F252" i="2"/>
  <c r="J31" i="1"/>
  <c r="J39" i="1"/>
  <c r="J43" i="1"/>
  <c r="J47" i="1"/>
  <c r="J55" i="1"/>
  <c r="J59" i="1"/>
  <c r="J67" i="1"/>
  <c r="J75" i="1"/>
  <c r="J79" i="1"/>
  <c r="J83" i="1"/>
  <c r="J91" i="1"/>
  <c r="J99" i="1"/>
  <c r="J107" i="1"/>
  <c r="J115" i="1"/>
  <c r="J123" i="1"/>
  <c r="J131" i="1"/>
  <c r="J139" i="1"/>
  <c r="J147" i="1"/>
  <c r="J155" i="1"/>
  <c r="J163" i="1"/>
  <c r="J171" i="1"/>
  <c r="J179" i="1"/>
  <c r="J187" i="1"/>
  <c r="J195" i="1"/>
  <c r="J203" i="1"/>
  <c r="J211" i="1"/>
  <c r="J223" i="1"/>
  <c r="J231" i="1"/>
  <c r="J267" i="1"/>
  <c r="J279" i="1"/>
  <c r="J295" i="1"/>
  <c r="J303" i="1"/>
  <c r="J311" i="1"/>
  <c r="J319" i="1"/>
  <c r="J327" i="1"/>
  <c r="J335" i="1"/>
  <c r="J343" i="1"/>
  <c r="J351" i="1"/>
  <c r="J359" i="1"/>
  <c r="J363" i="1"/>
  <c r="J367" i="1"/>
  <c r="J375" i="1"/>
  <c r="J383" i="1"/>
  <c r="J387" i="1"/>
  <c r="J399" i="1"/>
  <c r="J407" i="1"/>
  <c r="J415" i="1"/>
  <c r="J423" i="1"/>
  <c r="J431" i="1"/>
  <c r="J439" i="1"/>
  <c r="J447" i="1"/>
  <c r="J455" i="1"/>
  <c r="J463" i="1"/>
  <c r="J471" i="1"/>
  <c r="J479" i="1"/>
  <c r="J487" i="1"/>
  <c r="J495" i="1"/>
  <c r="J503" i="1"/>
  <c r="J511" i="1"/>
  <c r="J519" i="1"/>
  <c r="J527" i="1"/>
  <c r="J535" i="1"/>
  <c r="J543" i="1"/>
  <c r="J551" i="1"/>
  <c r="J559" i="1"/>
  <c r="D537" i="2"/>
  <c r="C537" i="2"/>
  <c r="B537" i="2"/>
  <c r="A537" i="2"/>
  <c r="F537" i="2"/>
  <c r="E537" i="2"/>
  <c r="J564" i="1"/>
  <c r="J569" i="1"/>
  <c r="B548" i="2"/>
  <c r="A548" i="2"/>
  <c r="F548" i="2"/>
  <c r="E548" i="2"/>
  <c r="D548" i="2"/>
  <c r="C548" i="2"/>
  <c r="D553" i="2"/>
  <c r="C553" i="2"/>
  <c r="B553" i="2"/>
  <c r="A553" i="2"/>
  <c r="F553" i="2"/>
  <c r="E553" i="2"/>
  <c r="J580" i="1"/>
  <c r="B564" i="2"/>
  <c r="A564" i="2"/>
  <c r="F564" i="2"/>
  <c r="E564" i="2"/>
  <c r="D564" i="2"/>
  <c r="C564" i="2"/>
  <c r="D569" i="2"/>
  <c r="C569" i="2"/>
  <c r="B569" i="2"/>
  <c r="A569" i="2"/>
  <c r="F569" i="2"/>
  <c r="E569" i="2"/>
  <c r="J596" i="1"/>
  <c r="J601" i="1"/>
  <c r="B580" i="2"/>
  <c r="A580" i="2"/>
  <c r="F580" i="2"/>
  <c r="E580" i="2"/>
  <c r="D580" i="2"/>
  <c r="C580" i="2"/>
  <c r="D585" i="2"/>
  <c r="C585" i="2"/>
  <c r="B585" i="2"/>
  <c r="A585" i="2"/>
  <c r="F585" i="2"/>
  <c r="E585" i="2"/>
  <c r="J612" i="1"/>
  <c r="B596" i="2"/>
  <c r="A596" i="2"/>
  <c r="F596" i="2"/>
  <c r="E596" i="2"/>
  <c r="D596" i="2"/>
  <c r="C596" i="2"/>
  <c r="D601" i="2"/>
  <c r="C601" i="2"/>
  <c r="B601" i="2"/>
  <c r="A601" i="2"/>
  <c r="F601" i="2"/>
  <c r="E601" i="2"/>
  <c r="J628" i="1"/>
  <c r="J633" i="1"/>
  <c r="B612" i="2"/>
  <c r="A612" i="2"/>
  <c r="F612" i="2"/>
  <c r="E612" i="2"/>
  <c r="D612" i="2"/>
  <c r="C612" i="2"/>
  <c r="D617" i="2"/>
  <c r="C617" i="2"/>
  <c r="B617" i="2"/>
  <c r="A617" i="2"/>
  <c r="F617" i="2"/>
  <c r="E617" i="2"/>
  <c r="J644" i="1"/>
  <c r="B628" i="2"/>
  <c r="A628" i="2"/>
  <c r="F628" i="2"/>
  <c r="E628" i="2"/>
  <c r="D628" i="2"/>
  <c r="C628" i="2"/>
  <c r="D633" i="2"/>
  <c r="C633" i="2"/>
  <c r="B633" i="2"/>
  <c r="A633" i="2"/>
  <c r="F633" i="2"/>
  <c r="E633" i="2"/>
  <c r="J660" i="1"/>
  <c r="B644" i="2"/>
  <c r="A644" i="2"/>
  <c r="F644" i="2"/>
  <c r="E644" i="2"/>
  <c r="D644" i="2"/>
  <c r="C644" i="2"/>
  <c r="D649" i="2"/>
  <c r="C649" i="2"/>
  <c r="B649" i="2"/>
  <c r="A649" i="2"/>
  <c r="F649" i="2"/>
  <c r="E649" i="2"/>
  <c r="J676" i="1"/>
  <c r="J681" i="1"/>
  <c r="B660" i="2"/>
  <c r="A660" i="2"/>
  <c r="F660" i="2"/>
  <c r="E660" i="2"/>
  <c r="D660" i="2"/>
  <c r="C660" i="2"/>
  <c r="D665" i="2"/>
  <c r="C665" i="2"/>
  <c r="B665" i="2"/>
  <c r="A665" i="2"/>
  <c r="F665" i="2"/>
  <c r="E665" i="2"/>
  <c r="J692" i="1"/>
  <c r="B676" i="2"/>
  <c r="A676" i="2"/>
  <c r="F676" i="2"/>
  <c r="E676" i="2"/>
  <c r="D676" i="2"/>
  <c r="C676" i="2"/>
  <c r="J703" i="1"/>
  <c r="F689" i="2"/>
  <c r="E689" i="2"/>
  <c r="D689" i="2"/>
  <c r="C689" i="2"/>
  <c r="B689" i="2"/>
  <c r="A689" i="2"/>
  <c r="J716" i="1"/>
  <c r="D695" i="2"/>
  <c r="C695" i="2"/>
  <c r="B695" i="2"/>
  <c r="A695" i="2"/>
  <c r="F695" i="2"/>
  <c r="E695" i="2"/>
  <c r="J722" i="1"/>
  <c r="B702" i="2"/>
  <c r="A702" i="2"/>
  <c r="F702" i="2"/>
  <c r="E702" i="2"/>
  <c r="D702" i="2"/>
  <c r="C702" i="2"/>
  <c r="F708" i="2"/>
  <c r="E708" i="2"/>
  <c r="D708" i="2"/>
  <c r="C708" i="2"/>
  <c r="B708" i="2"/>
  <c r="A708" i="2"/>
  <c r="J735" i="1"/>
  <c r="F721" i="2"/>
  <c r="E721" i="2"/>
  <c r="D721" i="2"/>
  <c r="C721" i="2"/>
  <c r="B721" i="2"/>
  <c r="A721" i="2"/>
  <c r="J748" i="1"/>
  <c r="D727" i="2"/>
  <c r="C727" i="2"/>
  <c r="B727" i="2"/>
  <c r="A727" i="2"/>
  <c r="F727" i="2"/>
  <c r="E727" i="2"/>
  <c r="J754" i="1"/>
  <c r="B734" i="2"/>
  <c r="A734" i="2"/>
  <c r="F734" i="2"/>
  <c r="E734" i="2"/>
  <c r="D734" i="2"/>
  <c r="C734" i="2"/>
  <c r="F740" i="2"/>
  <c r="E740" i="2"/>
  <c r="D740" i="2"/>
  <c r="C740" i="2"/>
  <c r="B740" i="2"/>
  <c r="A740" i="2"/>
  <c r="J767" i="1"/>
  <c r="J773" i="1"/>
  <c r="F753" i="2"/>
  <c r="E753" i="2"/>
  <c r="D753" i="2"/>
  <c r="C753" i="2"/>
  <c r="B753" i="2"/>
  <c r="A753" i="2"/>
  <c r="J780" i="1"/>
  <c r="D759" i="2"/>
  <c r="C759" i="2"/>
  <c r="B759" i="2"/>
  <c r="A759" i="2"/>
  <c r="F759" i="2"/>
  <c r="E759" i="2"/>
  <c r="J786" i="1"/>
  <c r="B766" i="2"/>
  <c r="A766" i="2"/>
  <c r="F766" i="2"/>
  <c r="E766" i="2"/>
  <c r="D766" i="2"/>
  <c r="C766" i="2"/>
  <c r="F772" i="2"/>
  <c r="E772" i="2"/>
  <c r="D772" i="2"/>
  <c r="C772" i="2"/>
  <c r="B772" i="2"/>
  <c r="A772" i="2"/>
  <c r="J799" i="1"/>
  <c r="J805" i="1"/>
  <c r="F785" i="2"/>
  <c r="E785" i="2"/>
  <c r="D785" i="2"/>
  <c r="C785" i="2"/>
  <c r="B785" i="2"/>
  <c r="A785" i="2"/>
  <c r="J812" i="1"/>
  <c r="D791" i="2"/>
  <c r="C791" i="2"/>
  <c r="B791" i="2"/>
  <c r="A791" i="2"/>
  <c r="F791" i="2"/>
  <c r="E791" i="2"/>
  <c r="J818" i="1"/>
  <c r="B798" i="2"/>
  <c r="A798" i="2"/>
  <c r="F798" i="2"/>
  <c r="E798" i="2"/>
  <c r="D798" i="2"/>
  <c r="C798" i="2"/>
  <c r="F804" i="2"/>
  <c r="E804" i="2"/>
  <c r="D804" i="2"/>
  <c r="C804" i="2"/>
  <c r="B804" i="2"/>
  <c r="A804" i="2"/>
  <c r="J831" i="1"/>
  <c r="J837" i="1"/>
  <c r="F817" i="2"/>
  <c r="E817" i="2"/>
  <c r="D817" i="2"/>
  <c r="C817" i="2"/>
  <c r="B817" i="2"/>
  <c r="A817" i="2"/>
  <c r="J844" i="1"/>
  <c r="D823" i="2"/>
  <c r="C823" i="2"/>
  <c r="B823" i="2"/>
  <c r="A823" i="2"/>
  <c r="F823" i="2"/>
  <c r="E823" i="2"/>
  <c r="J850" i="1"/>
  <c r="B830" i="2"/>
  <c r="A830" i="2"/>
  <c r="F830" i="2"/>
  <c r="E830" i="2"/>
  <c r="D830" i="2"/>
  <c r="C830" i="2"/>
  <c r="F836" i="2"/>
  <c r="E836" i="2"/>
  <c r="D836" i="2"/>
  <c r="C836" i="2"/>
  <c r="B836" i="2"/>
  <c r="A836" i="2"/>
  <c r="J863" i="1"/>
  <c r="J869" i="1"/>
  <c r="F849" i="2"/>
  <c r="E849" i="2"/>
  <c r="D849" i="2"/>
  <c r="C849" i="2"/>
  <c r="B849" i="2"/>
  <c r="A849" i="2"/>
  <c r="J876" i="1"/>
  <c r="D855" i="2"/>
  <c r="C855" i="2"/>
  <c r="B855" i="2"/>
  <c r="A855" i="2"/>
  <c r="F855" i="2"/>
  <c r="E855" i="2"/>
  <c r="J882" i="1"/>
  <c r="F862" i="2"/>
  <c r="E862" i="2"/>
  <c r="D862" i="2"/>
  <c r="C862" i="2"/>
  <c r="B862" i="2"/>
  <c r="A862" i="2"/>
  <c r="B868" i="2"/>
  <c r="A868" i="2"/>
  <c r="F868" i="2"/>
  <c r="E868" i="2"/>
  <c r="D868" i="2"/>
  <c r="C868" i="2"/>
  <c r="J895" i="1"/>
  <c r="D881" i="2"/>
  <c r="C881" i="2"/>
  <c r="B881" i="2"/>
  <c r="A881" i="2"/>
  <c r="F881" i="2"/>
  <c r="E881" i="2"/>
  <c r="J908" i="1"/>
  <c r="F887" i="2"/>
  <c r="E887" i="2"/>
  <c r="D887" i="2"/>
  <c r="C887" i="2"/>
  <c r="B887" i="2"/>
  <c r="A887" i="2"/>
  <c r="J914" i="1"/>
  <c r="F894" i="2"/>
  <c r="E894" i="2"/>
  <c r="D894" i="2"/>
  <c r="C894" i="2"/>
  <c r="B894" i="2"/>
  <c r="A894" i="2"/>
  <c r="B900" i="2"/>
  <c r="A900" i="2"/>
  <c r="F900" i="2"/>
  <c r="E900" i="2"/>
  <c r="D900" i="2"/>
  <c r="C900" i="2"/>
  <c r="J927" i="1"/>
  <c r="J933" i="1"/>
  <c r="D913" i="2"/>
  <c r="C913" i="2"/>
  <c r="B913" i="2"/>
  <c r="A913" i="2"/>
  <c r="F913" i="2"/>
  <c r="E913" i="2"/>
  <c r="J940" i="1"/>
  <c r="F919" i="2"/>
  <c r="E919" i="2"/>
  <c r="D919" i="2"/>
  <c r="C919" i="2"/>
  <c r="B919" i="2"/>
  <c r="A919" i="2"/>
  <c r="J946" i="1"/>
  <c r="F926" i="2"/>
  <c r="E926" i="2"/>
  <c r="D926" i="2"/>
  <c r="C926" i="2"/>
  <c r="B926" i="2"/>
  <c r="A926" i="2"/>
  <c r="B932" i="2"/>
  <c r="A932" i="2"/>
  <c r="F932" i="2"/>
  <c r="E932" i="2"/>
  <c r="D932" i="2"/>
  <c r="C932" i="2"/>
  <c r="J959" i="1"/>
  <c r="J965" i="1"/>
  <c r="D945" i="2"/>
  <c r="C945" i="2"/>
  <c r="B945" i="2"/>
  <c r="A945" i="2"/>
  <c r="F945" i="2"/>
  <c r="E945" i="2"/>
  <c r="J972" i="1"/>
  <c r="F951" i="2"/>
  <c r="E951" i="2"/>
  <c r="D951" i="2"/>
  <c r="C951" i="2"/>
  <c r="B951" i="2"/>
  <c r="A951" i="2"/>
  <c r="J978" i="1"/>
  <c r="F958" i="2"/>
  <c r="E958" i="2"/>
  <c r="D958" i="2"/>
  <c r="C958" i="2"/>
  <c r="B958" i="2"/>
  <c r="A958" i="2"/>
  <c r="B964" i="2"/>
  <c r="A964" i="2"/>
  <c r="F964" i="2"/>
  <c r="E964" i="2"/>
  <c r="D964" i="2"/>
  <c r="C964" i="2"/>
  <c r="J991" i="1"/>
  <c r="J997" i="1"/>
  <c r="D977" i="2"/>
  <c r="C977" i="2"/>
  <c r="B977" i="2"/>
  <c r="A977" i="2"/>
  <c r="F977" i="2"/>
  <c r="E977" i="2"/>
  <c r="J1004" i="1"/>
  <c r="F983" i="2"/>
  <c r="E983" i="2"/>
  <c r="D983" i="2"/>
  <c r="C983" i="2"/>
  <c r="B983" i="2"/>
  <c r="A983" i="2"/>
  <c r="J1010" i="1"/>
  <c r="F990" i="2"/>
  <c r="E990" i="2"/>
  <c r="D990" i="2"/>
  <c r="C990" i="2"/>
  <c r="B990" i="2"/>
  <c r="A990" i="2"/>
  <c r="B996" i="2"/>
  <c r="A996" i="2"/>
  <c r="F996" i="2"/>
  <c r="E996" i="2"/>
  <c r="D996" i="2"/>
  <c r="C996" i="2"/>
  <c r="J1023" i="1"/>
  <c r="J1029" i="1"/>
  <c r="D1009" i="2"/>
  <c r="C1009" i="2"/>
  <c r="B1009" i="2"/>
  <c r="A1009" i="2"/>
  <c r="F1009" i="2"/>
  <c r="E1009" i="2"/>
  <c r="J1036" i="1"/>
  <c r="F1015" i="2"/>
  <c r="E1015" i="2"/>
  <c r="D1015" i="2"/>
  <c r="C1015" i="2"/>
  <c r="B1015" i="2"/>
  <c r="A1015" i="2"/>
  <c r="J1042" i="1"/>
  <c r="F1022" i="2"/>
  <c r="E1022" i="2"/>
  <c r="D1022" i="2"/>
  <c r="C1022" i="2"/>
  <c r="B1022" i="2"/>
  <c r="A1022" i="2"/>
  <c r="B1028" i="2"/>
  <c r="A1028" i="2"/>
  <c r="F1028" i="2"/>
  <c r="E1028" i="2"/>
  <c r="D1028" i="2"/>
  <c r="C1028" i="2"/>
  <c r="J1055" i="1"/>
  <c r="J1061" i="1"/>
  <c r="D1041" i="2"/>
  <c r="C1041" i="2"/>
  <c r="B1041" i="2"/>
  <c r="A1041" i="2"/>
  <c r="F1041" i="2"/>
  <c r="E1041" i="2"/>
  <c r="J1068" i="1"/>
  <c r="F1047" i="2"/>
  <c r="E1047" i="2"/>
  <c r="D1047" i="2"/>
  <c r="C1047" i="2"/>
  <c r="B1047" i="2"/>
  <c r="A1047" i="2"/>
  <c r="J1074" i="1"/>
  <c r="F1054" i="2"/>
  <c r="E1054" i="2"/>
  <c r="D1054" i="2"/>
  <c r="C1054" i="2"/>
  <c r="B1054" i="2"/>
  <c r="A1054" i="2"/>
  <c r="E1060" i="2"/>
  <c r="D1060" i="2"/>
  <c r="C1060" i="2"/>
  <c r="B1060" i="2"/>
  <c r="A1060" i="2"/>
  <c r="F1060" i="2"/>
  <c r="J1087" i="1"/>
  <c r="J1093" i="1"/>
  <c r="F1073" i="2"/>
  <c r="E1073" i="2"/>
  <c r="D1073" i="2"/>
  <c r="C1073" i="2"/>
  <c r="B1073" i="2"/>
  <c r="A1073" i="2"/>
  <c r="J1100" i="1"/>
  <c r="C1079" i="2"/>
  <c r="B1079" i="2"/>
  <c r="A1079" i="2"/>
  <c r="F1079" i="2"/>
  <c r="E1079" i="2"/>
  <c r="D1079" i="2"/>
  <c r="J1106" i="1"/>
  <c r="A1086" i="2"/>
  <c r="F1086" i="2"/>
  <c r="E1086" i="2"/>
  <c r="D1086" i="2"/>
  <c r="C1086" i="2"/>
  <c r="B1086" i="2"/>
  <c r="E1092" i="2"/>
  <c r="D1092" i="2"/>
  <c r="C1092" i="2"/>
  <c r="B1092" i="2"/>
  <c r="A1092" i="2"/>
  <c r="F1092" i="2"/>
  <c r="J1119" i="1"/>
  <c r="J1125" i="1"/>
  <c r="F1105" i="2"/>
  <c r="E1105" i="2"/>
  <c r="D1105" i="2"/>
  <c r="C1105" i="2"/>
  <c r="B1105" i="2"/>
  <c r="A1105" i="2"/>
  <c r="J1132" i="1"/>
  <c r="C1111" i="2"/>
  <c r="B1111" i="2"/>
  <c r="A1111" i="2"/>
  <c r="F1111" i="2"/>
  <c r="E1111" i="2"/>
  <c r="D1111" i="2"/>
  <c r="J1138" i="1"/>
  <c r="A1118" i="2"/>
  <c r="F1118" i="2"/>
  <c r="E1118" i="2"/>
  <c r="D1118" i="2"/>
  <c r="C1118" i="2"/>
  <c r="B1118" i="2"/>
  <c r="E1124" i="2"/>
  <c r="D1124" i="2"/>
  <c r="C1124" i="2"/>
  <c r="B1124" i="2"/>
  <c r="A1124" i="2"/>
  <c r="F1124" i="2"/>
  <c r="J1151" i="1"/>
  <c r="J1157" i="1"/>
  <c r="E1137" i="2"/>
  <c r="D1137" i="2"/>
  <c r="C1137" i="2"/>
  <c r="A1137" i="2"/>
  <c r="F1137" i="2"/>
  <c r="B1137" i="2"/>
  <c r="J1164" i="1"/>
  <c r="A1143" i="2"/>
  <c r="E1143" i="2"/>
  <c r="D1143" i="2"/>
  <c r="F1143" i="2"/>
  <c r="C1143" i="2"/>
  <c r="B1143" i="2"/>
  <c r="J1170" i="1"/>
  <c r="F1150" i="2"/>
  <c r="E1150" i="2"/>
  <c r="C1150" i="2"/>
  <c r="B1150" i="2"/>
  <c r="D1150" i="2"/>
  <c r="A1150" i="2"/>
  <c r="C1156" i="2"/>
  <c r="B1156" i="2"/>
  <c r="A1156" i="2"/>
  <c r="F1156" i="2"/>
  <c r="E1156" i="2"/>
  <c r="D1156" i="2"/>
  <c r="J1183" i="1"/>
  <c r="J1189" i="1"/>
  <c r="E1169" i="2"/>
  <c r="D1169" i="2"/>
  <c r="C1169" i="2"/>
  <c r="A1169" i="2"/>
  <c r="F1169" i="2"/>
  <c r="B1169" i="2"/>
  <c r="J1196" i="1"/>
  <c r="A1175" i="2"/>
  <c r="E1175" i="2"/>
  <c r="D1175" i="2"/>
  <c r="F1175" i="2"/>
  <c r="C1175" i="2"/>
  <c r="B1175" i="2"/>
  <c r="J1202" i="1"/>
  <c r="F1182" i="2"/>
  <c r="E1182" i="2"/>
  <c r="C1182" i="2"/>
  <c r="B1182" i="2"/>
  <c r="D1182" i="2"/>
  <c r="A1182" i="2"/>
  <c r="C1188" i="2"/>
  <c r="B1188" i="2"/>
  <c r="A1188" i="2"/>
  <c r="F1188" i="2"/>
  <c r="E1188" i="2"/>
  <c r="D1188" i="2"/>
  <c r="J1215" i="1"/>
  <c r="J1221" i="1"/>
  <c r="E1201" i="2"/>
  <c r="D1201" i="2"/>
  <c r="C1201" i="2"/>
  <c r="A1201" i="2"/>
  <c r="F1201" i="2"/>
  <c r="B1201" i="2"/>
  <c r="J1228" i="1"/>
  <c r="A1207" i="2"/>
  <c r="E1207" i="2"/>
  <c r="D1207" i="2"/>
  <c r="F1207" i="2"/>
  <c r="C1207" i="2"/>
  <c r="B1207" i="2"/>
  <c r="J1234" i="1"/>
  <c r="E1214" i="2"/>
  <c r="D1214" i="2"/>
  <c r="C1214" i="2"/>
  <c r="B1214" i="2"/>
  <c r="A1214" i="2"/>
  <c r="F1214" i="2"/>
  <c r="A1220" i="2"/>
  <c r="F1220" i="2"/>
  <c r="E1220" i="2"/>
  <c r="B1220" i="2"/>
  <c r="D1220" i="2"/>
  <c r="C1220" i="2"/>
  <c r="J1247" i="1"/>
  <c r="J1253" i="1"/>
  <c r="C1233" i="2"/>
  <c r="B1233" i="2"/>
  <c r="A1233" i="2"/>
  <c r="F1233" i="2"/>
  <c r="E1233" i="2"/>
  <c r="D1233" i="2"/>
  <c r="J1260" i="1"/>
  <c r="F1239" i="2"/>
  <c r="E1239" i="2"/>
  <c r="D1239" i="2"/>
  <c r="C1239" i="2"/>
  <c r="B1239" i="2"/>
  <c r="A1239" i="2"/>
  <c r="J1266" i="1"/>
  <c r="E1246" i="2"/>
  <c r="D1246" i="2"/>
  <c r="C1246" i="2"/>
  <c r="B1246" i="2"/>
  <c r="A1246" i="2"/>
  <c r="F1246" i="2"/>
  <c r="A1252" i="2"/>
  <c r="F1252" i="2"/>
  <c r="E1252" i="2"/>
  <c r="D1252" i="2"/>
  <c r="C1252" i="2"/>
  <c r="B1252" i="2"/>
  <c r="J1279" i="1"/>
  <c r="J1285" i="1"/>
  <c r="C1265" i="2"/>
  <c r="B1265" i="2"/>
  <c r="A1265" i="2"/>
  <c r="F1265" i="2"/>
  <c r="E1265" i="2"/>
  <c r="D1265" i="2"/>
  <c r="J1292" i="1"/>
  <c r="F1271" i="2"/>
  <c r="E1271" i="2"/>
  <c r="D1271" i="2"/>
  <c r="C1271" i="2"/>
  <c r="B1271" i="2"/>
  <c r="A1271" i="2"/>
  <c r="J1298" i="1"/>
  <c r="E1278" i="2"/>
  <c r="D1278" i="2"/>
  <c r="C1278" i="2"/>
  <c r="B1278" i="2"/>
  <c r="A1278" i="2"/>
  <c r="F1278" i="2"/>
  <c r="J1317" i="1"/>
  <c r="F1297" i="2"/>
  <c r="E1297" i="2"/>
  <c r="C1297" i="2"/>
  <c r="D1297" i="2"/>
  <c r="B1297" i="2"/>
  <c r="A1297" i="2"/>
  <c r="J1324" i="1"/>
  <c r="C1310" i="2"/>
  <c r="B1310" i="2"/>
  <c r="A1310" i="2"/>
  <c r="E1310" i="2"/>
  <c r="F1310" i="2"/>
  <c r="D1310" i="2"/>
  <c r="J1349" i="1"/>
  <c r="C1342" i="2"/>
  <c r="B1342" i="2"/>
  <c r="A1342" i="2"/>
  <c r="E1342" i="2"/>
  <c r="F1342" i="2"/>
  <c r="D1342" i="2"/>
  <c r="J1381" i="1"/>
  <c r="C1374" i="2"/>
  <c r="B1374" i="2"/>
  <c r="A1374" i="2"/>
  <c r="E1374" i="2"/>
  <c r="F1374" i="2"/>
  <c r="D1374" i="2"/>
  <c r="J1413" i="1"/>
  <c r="F1406" i="2"/>
  <c r="E1406" i="2"/>
  <c r="D1406" i="2"/>
  <c r="C1406" i="2"/>
  <c r="A1406" i="2"/>
  <c r="B1406" i="2"/>
  <c r="J1445" i="1"/>
  <c r="B1438" i="2"/>
  <c r="C1438" i="2"/>
  <c r="F1438" i="2"/>
  <c r="E1438" i="2"/>
  <c r="D1438" i="2"/>
  <c r="A1438" i="2"/>
  <c r="J1477" i="1"/>
  <c r="B1470" i="2"/>
  <c r="C1470" i="2"/>
  <c r="F1470" i="2"/>
  <c r="E1470" i="2"/>
  <c r="D1470" i="2"/>
  <c r="A1470" i="2"/>
  <c r="J1509" i="1"/>
  <c r="B1502" i="2"/>
  <c r="C1502" i="2"/>
  <c r="F1502" i="2"/>
  <c r="E1502" i="2"/>
  <c r="D1502" i="2"/>
  <c r="A1502" i="2"/>
  <c r="J1541" i="1"/>
  <c r="B1534" i="2"/>
  <c r="C1534" i="2"/>
  <c r="F1534" i="2"/>
  <c r="E1534" i="2"/>
  <c r="D1534" i="2"/>
  <c r="A1534" i="2"/>
  <c r="E3" i="2"/>
  <c r="C14" i="2"/>
  <c r="E19" i="2"/>
  <c r="C30" i="2"/>
  <c r="D38" i="2"/>
  <c r="B95" i="2"/>
  <c r="A152" i="2"/>
  <c r="D166" i="2"/>
  <c r="D573" i="2"/>
  <c r="C573" i="2"/>
  <c r="B573" i="2"/>
  <c r="A573" i="2"/>
  <c r="E573" i="2"/>
  <c r="J600" i="1"/>
  <c r="D589" i="2"/>
  <c r="C589" i="2"/>
  <c r="B589" i="2"/>
  <c r="A589" i="2"/>
  <c r="F589" i="2"/>
  <c r="E589" i="2"/>
  <c r="J616" i="1"/>
  <c r="D653" i="2"/>
  <c r="C653" i="2"/>
  <c r="B653" i="2"/>
  <c r="A653" i="2"/>
  <c r="F653" i="2"/>
  <c r="E653" i="2"/>
  <c r="J680" i="1"/>
  <c r="D681" i="2"/>
  <c r="C681" i="2"/>
  <c r="B681" i="2"/>
  <c r="A681" i="2"/>
  <c r="F681" i="2"/>
  <c r="E681" i="2"/>
  <c r="J708" i="1"/>
  <c r="F713" i="2"/>
  <c r="E713" i="2"/>
  <c r="D713" i="2"/>
  <c r="C713" i="2"/>
  <c r="B713" i="2"/>
  <c r="A713" i="2"/>
  <c r="J740" i="1"/>
  <c r="D751" i="2"/>
  <c r="C751" i="2"/>
  <c r="B751" i="2"/>
  <c r="A751" i="2"/>
  <c r="F751" i="2"/>
  <c r="E751" i="2"/>
  <c r="J778" i="1"/>
  <c r="D783" i="2"/>
  <c r="C783" i="2"/>
  <c r="B783" i="2"/>
  <c r="A783" i="2"/>
  <c r="F783" i="2"/>
  <c r="E783" i="2"/>
  <c r="J810" i="1"/>
  <c r="F809" i="2"/>
  <c r="E809" i="2"/>
  <c r="D809" i="2"/>
  <c r="C809" i="2"/>
  <c r="B809" i="2"/>
  <c r="A809" i="2"/>
  <c r="J836" i="1"/>
  <c r="B822" i="2"/>
  <c r="A822" i="2"/>
  <c r="F822" i="2"/>
  <c r="E822" i="2"/>
  <c r="D822" i="2"/>
  <c r="C822" i="2"/>
  <c r="D847" i="2"/>
  <c r="C847" i="2"/>
  <c r="B847" i="2"/>
  <c r="A847" i="2"/>
  <c r="F847" i="2"/>
  <c r="E847" i="2"/>
  <c r="J874" i="1"/>
  <c r="B860" i="2"/>
  <c r="A860" i="2"/>
  <c r="F860" i="2"/>
  <c r="E860" i="2"/>
  <c r="D860" i="2"/>
  <c r="C860" i="2"/>
  <c r="J887" i="1"/>
  <c r="D873" i="2"/>
  <c r="C873" i="2"/>
  <c r="B873" i="2"/>
  <c r="A873" i="2"/>
  <c r="F873" i="2"/>
  <c r="E873" i="2"/>
  <c r="J900" i="1"/>
  <c r="F886" i="2"/>
  <c r="E886" i="2"/>
  <c r="D886" i="2"/>
  <c r="C886" i="2"/>
  <c r="B886" i="2"/>
  <c r="A886" i="2"/>
  <c r="F911" i="2"/>
  <c r="E911" i="2"/>
  <c r="D911" i="2"/>
  <c r="C911" i="2"/>
  <c r="B911" i="2"/>
  <c r="A911" i="2"/>
  <c r="J938" i="1"/>
  <c r="B924" i="2"/>
  <c r="A924" i="2"/>
  <c r="F924" i="2"/>
  <c r="E924" i="2"/>
  <c r="D924" i="2"/>
  <c r="C924" i="2"/>
  <c r="J951" i="1"/>
  <c r="D937" i="2"/>
  <c r="C937" i="2"/>
  <c r="B937" i="2"/>
  <c r="A937" i="2"/>
  <c r="F937" i="2"/>
  <c r="E937" i="2"/>
  <c r="J964" i="1"/>
  <c r="F943" i="2"/>
  <c r="E943" i="2"/>
  <c r="D943" i="2"/>
  <c r="C943" i="2"/>
  <c r="B943" i="2"/>
  <c r="A943" i="2"/>
  <c r="J970" i="1"/>
  <c r="B956" i="2"/>
  <c r="A956" i="2"/>
  <c r="F956" i="2"/>
  <c r="E956" i="2"/>
  <c r="D956" i="2"/>
  <c r="C956" i="2"/>
  <c r="J983" i="1"/>
  <c r="D969" i="2"/>
  <c r="C969" i="2"/>
  <c r="B969" i="2"/>
  <c r="A969" i="2"/>
  <c r="F969" i="2"/>
  <c r="E969" i="2"/>
  <c r="J996" i="1"/>
  <c r="B988" i="2"/>
  <c r="A988" i="2"/>
  <c r="F988" i="2"/>
  <c r="E988" i="2"/>
  <c r="D988" i="2"/>
  <c r="C988" i="2"/>
  <c r="J1015" i="1"/>
  <c r="D1001" i="2"/>
  <c r="C1001" i="2"/>
  <c r="B1001" i="2"/>
  <c r="A1001" i="2"/>
  <c r="F1001" i="2"/>
  <c r="E1001" i="2"/>
  <c r="J1028" i="1"/>
  <c r="F1014" i="2"/>
  <c r="E1014" i="2"/>
  <c r="D1014" i="2"/>
  <c r="C1014" i="2"/>
  <c r="B1014" i="2"/>
  <c r="A1014" i="2"/>
  <c r="F1039" i="2"/>
  <c r="E1039" i="2"/>
  <c r="D1039" i="2"/>
  <c r="C1039" i="2"/>
  <c r="B1039" i="2"/>
  <c r="A1039" i="2"/>
  <c r="J1066" i="1"/>
  <c r="B1052" i="2"/>
  <c r="A1052" i="2"/>
  <c r="F1052" i="2"/>
  <c r="E1052" i="2"/>
  <c r="D1052" i="2"/>
  <c r="C1052" i="2"/>
  <c r="J1079" i="1"/>
  <c r="C1071" i="2"/>
  <c r="B1071" i="2"/>
  <c r="A1071" i="2"/>
  <c r="F1071" i="2"/>
  <c r="E1071" i="2"/>
  <c r="D1071" i="2"/>
  <c r="J1098" i="1"/>
  <c r="F1097" i="2"/>
  <c r="E1097" i="2"/>
  <c r="D1097" i="2"/>
  <c r="C1097" i="2"/>
  <c r="B1097" i="2"/>
  <c r="A1097" i="2"/>
  <c r="J1124" i="1"/>
  <c r="A1110" i="2"/>
  <c r="F1110" i="2"/>
  <c r="E1110" i="2"/>
  <c r="D1110" i="2"/>
  <c r="C1110" i="2"/>
  <c r="B1110" i="2"/>
  <c r="A1135" i="2"/>
  <c r="E1135" i="2"/>
  <c r="D1135" i="2"/>
  <c r="F1135" i="2"/>
  <c r="C1135" i="2"/>
  <c r="B1135" i="2"/>
  <c r="J1162" i="1"/>
  <c r="C1148" i="2"/>
  <c r="B1148" i="2"/>
  <c r="A1148" i="2"/>
  <c r="F1148" i="2"/>
  <c r="E1148" i="2"/>
  <c r="D1148" i="2"/>
  <c r="J1175" i="1"/>
  <c r="E1161" i="2"/>
  <c r="D1161" i="2"/>
  <c r="C1161" i="2"/>
  <c r="A1161" i="2"/>
  <c r="F1161" i="2"/>
  <c r="B1161" i="2"/>
  <c r="J1188" i="1"/>
  <c r="F1174" i="2"/>
  <c r="E1174" i="2"/>
  <c r="C1174" i="2"/>
  <c r="B1174" i="2"/>
  <c r="D1174" i="2"/>
  <c r="A1174" i="2"/>
  <c r="A1199" i="2"/>
  <c r="E1199" i="2"/>
  <c r="D1199" i="2"/>
  <c r="F1199" i="2"/>
  <c r="C1199" i="2"/>
  <c r="B1199" i="2"/>
  <c r="J1226" i="1"/>
  <c r="F1212" i="2"/>
  <c r="E1212" i="2"/>
  <c r="D1212" i="2"/>
  <c r="C1212" i="2"/>
  <c r="B1212" i="2"/>
  <c r="A1212" i="2"/>
  <c r="J1239" i="1"/>
  <c r="C1225" i="2"/>
  <c r="B1225" i="2"/>
  <c r="A1225" i="2"/>
  <c r="F1225" i="2"/>
  <c r="E1225" i="2"/>
  <c r="D1225" i="2"/>
  <c r="J1252" i="1"/>
  <c r="F1231" i="2"/>
  <c r="E1231" i="2"/>
  <c r="D1231" i="2"/>
  <c r="C1231" i="2"/>
  <c r="B1231" i="2"/>
  <c r="A1231" i="2"/>
  <c r="J1258" i="1"/>
  <c r="A1244" i="2"/>
  <c r="F1244" i="2"/>
  <c r="E1244" i="2"/>
  <c r="D1244" i="2"/>
  <c r="C1244" i="2"/>
  <c r="B1244" i="2"/>
  <c r="J1271" i="1"/>
  <c r="C1257" i="2"/>
  <c r="B1257" i="2"/>
  <c r="A1257" i="2"/>
  <c r="F1257" i="2"/>
  <c r="E1257" i="2"/>
  <c r="D1257" i="2"/>
  <c r="J1284" i="1"/>
  <c r="E1270" i="2"/>
  <c r="D1270" i="2"/>
  <c r="C1270" i="2"/>
  <c r="B1270" i="2"/>
  <c r="A1270" i="2"/>
  <c r="F1270" i="2"/>
  <c r="C1289" i="2"/>
  <c r="B1289" i="2"/>
  <c r="A1289" i="2"/>
  <c r="F1289" i="2"/>
  <c r="E1289" i="2"/>
  <c r="D1289" i="2"/>
  <c r="J1316" i="1"/>
  <c r="C1302" i="2"/>
  <c r="B1302" i="2"/>
  <c r="A1302" i="2"/>
  <c r="E1302" i="2"/>
  <c r="F1302" i="2"/>
  <c r="D1302" i="2"/>
  <c r="F1398" i="2"/>
  <c r="E1398" i="2"/>
  <c r="D1398" i="2"/>
  <c r="C1398" i="2"/>
  <c r="A1398" i="2"/>
  <c r="B1398" i="2"/>
  <c r="B1462" i="2"/>
  <c r="C1462" i="2"/>
  <c r="D1462" i="2"/>
  <c r="A1462" i="2"/>
  <c r="F1462" i="2"/>
  <c r="E1462" i="2"/>
  <c r="F8" i="2"/>
  <c r="E8" i="2"/>
  <c r="D8" i="2"/>
  <c r="C8" i="2"/>
  <c r="B8" i="2"/>
  <c r="A8" i="2"/>
  <c r="F24" i="2"/>
  <c r="E24" i="2"/>
  <c r="D24" i="2"/>
  <c r="C24" i="2"/>
  <c r="B24" i="2"/>
  <c r="A24" i="2"/>
  <c r="F36" i="2"/>
  <c r="E36" i="2"/>
  <c r="C36" i="2"/>
  <c r="B36" i="2"/>
  <c r="D36" i="2"/>
  <c r="A36" i="2"/>
  <c r="F44" i="2"/>
  <c r="E44" i="2"/>
  <c r="C44" i="2"/>
  <c r="B44" i="2"/>
  <c r="D44" i="2"/>
  <c r="A44" i="2"/>
  <c r="F52" i="2"/>
  <c r="E52" i="2"/>
  <c r="C52" i="2"/>
  <c r="B52" i="2"/>
  <c r="A52" i="2"/>
  <c r="F60" i="2"/>
  <c r="E60" i="2"/>
  <c r="C60" i="2"/>
  <c r="B60" i="2"/>
  <c r="D60" i="2"/>
  <c r="F68" i="2"/>
  <c r="E68" i="2"/>
  <c r="C68" i="2"/>
  <c r="B68" i="2"/>
  <c r="D68" i="2"/>
  <c r="A68" i="2"/>
  <c r="F76" i="2"/>
  <c r="E76" i="2"/>
  <c r="C76" i="2"/>
  <c r="B76" i="2"/>
  <c r="D76" i="2"/>
  <c r="A76" i="2"/>
  <c r="F84" i="2"/>
  <c r="E84" i="2"/>
  <c r="C84" i="2"/>
  <c r="B84" i="2"/>
  <c r="A84" i="2"/>
  <c r="F92" i="2"/>
  <c r="E92" i="2"/>
  <c r="C92" i="2"/>
  <c r="B92" i="2"/>
  <c r="D92" i="2"/>
  <c r="F100" i="2"/>
  <c r="E100" i="2"/>
  <c r="C100" i="2"/>
  <c r="B100" i="2"/>
  <c r="D100" i="2"/>
  <c r="A100" i="2"/>
  <c r="F108" i="2"/>
  <c r="E108" i="2"/>
  <c r="C108" i="2"/>
  <c r="B108" i="2"/>
  <c r="D108" i="2"/>
  <c r="A108" i="2"/>
  <c r="F116" i="2"/>
  <c r="E116" i="2"/>
  <c r="C116" i="2"/>
  <c r="B116" i="2"/>
  <c r="A116" i="2"/>
  <c r="F124" i="2"/>
  <c r="E124" i="2"/>
  <c r="C124" i="2"/>
  <c r="B124" i="2"/>
  <c r="D124" i="2"/>
  <c r="F132" i="2"/>
  <c r="E132" i="2"/>
  <c r="C132" i="2"/>
  <c r="B132" i="2"/>
  <c r="D132" i="2"/>
  <c r="A132" i="2"/>
  <c r="F140" i="2"/>
  <c r="E140" i="2"/>
  <c r="C140" i="2"/>
  <c r="B140" i="2"/>
  <c r="D140" i="2"/>
  <c r="A140" i="2"/>
  <c r="F148" i="2"/>
  <c r="E148" i="2"/>
  <c r="C148" i="2"/>
  <c r="B148" i="2"/>
  <c r="A148" i="2"/>
  <c r="F156" i="2"/>
  <c r="E156" i="2"/>
  <c r="C156" i="2"/>
  <c r="B156" i="2"/>
  <c r="D156" i="2"/>
  <c r="F164" i="2"/>
  <c r="E164" i="2"/>
  <c r="C164" i="2"/>
  <c r="B164" i="2"/>
  <c r="D164" i="2"/>
  <c r="A164" i="2"/>
  <c r="F172" i="2"/>
  <c r="E172" i="2"/>
  <c r="C172" i="2"/>
  <c r="B172" i="2"/>
  <c r="D172" i="2"/>
  <c r="A172" i="2"/>
  <c r="A180" i="2"/>
  <c r="E180" i="2"/>
  <c r="D180" i="2"/>
  <c r="F180" i="2"/>
  <c r="C180" i="2"/>
  <c r="B180" i="2"/>
  <c r="A188" i="2"/>
  <c r="E188" i="2"/>
  <c r="D188" i="2"/>
  <c r="C188" i="2"/>
  <c r="B188" i="2"/>
  <c r="F188" i="2"/>
  <c r="A192" i="2"/>
  <c r="E192" i="2"/>
  <c r="D192" i="2"/>
  <c r="F192" i="2"/>
  <c r="B192" i="2"/>
  <c r="C192" i="2"/>
  <c r="A200" i="2"/>
  <c r="E200" i="2"/>
  <c r="D200" i="2"/>
  <c r="F200" i="2"/>
  <c r="C200" i="2"/>
  <c r="B200" i="2"/>
  <c r="A208" i="2"/>
  <c r="E208" i="2"/>
  <c r="D208" i="2"/>
  <c r="B208" i="2"/>
  <c r="F208" i="2"/>
  <c r="C208" i="2"/>
  <c r="A212" i="2"/>
  <c r="E212" i="2"/>
  <c r="D212" i="2"/>
  <c r="F212" i="2"/>
  <c r="C212" i="2"/>
  <c r="B212" i="2"/>
  <c r="A216" i="2"/>
  <c r="E216" i="2"/>
  <c r="D216" i="2"/>
  <c r="F216" i="2"/>
  <c r="C216" i="2"/>
  <c r="B216" i="2"/>
  <c r="A220" i="2"/>
  <c r="E220" i="2"/>
  <c r="D220" i="2"/>
  <c r="C220" i="2"/>
  <c r="B220" i="2"/>
  <c r="F220" i="2"/>
  <c r="A224" i="2"/>
  <c r="E224" i="2"/>
  <c r="D224" i="2"/>
  <c r="F224" i="2"/>
  <c r="B224" i="2"/>
  <c r="A228" i="2"/>
  <c r="E228" i="2"/>
  <c r="D228" i="2"/>
  <c r="F228" i="2"/>
  <c r="C228" i="2"/>
  <c r="B228" i="2"/>
  <c r="A232" i="2"/>
  <c r="E232" i="2"/>
  <c r="D232" i="2"/>
  <c r="F232" i="2"/>
  <c r="C232" i="2"/>
  <c r="B232" i="2"/>
  <c r="A236" i="2"/>
  <c r="E236" i="2"/>
  <c r="D236" i="2"/>
  <c r="C236" i="2"/>
  <c r="B236" i="2"/>
  <c r="F236" i="2"/>
  <c r="A244" i="2"/>
  <c r="E244" i="2"/>
  <c r="D244" i="2"/>
  <c r="F244" i="2"/>
  <c r="C244" i="2"/>
  <c r="A248" i="2"/>
  <c r="E248" i="2"/>
  <c r="D248" i="2"/>
  <c r="F248" i="2"/>
  <c r="C248" i="2"/>
  <c r="B248" i="2"/>
  <c r="A256" i="2"/>
  <c r="E256" i="2"/>
  <c r="D256" i="2"/>
  <c r="F256" i="2"/>
  <c r="B256" i="2"/>
  <c r="C256" i="2"/>
  <c r="A260" i="2"/>
  <c r="E260" i="2"/>
  <c r="D260" i="2"/>
  <c r="F260" i="2"/>
  <c r="C260" i="2"/>
  <c r="B260" i="2"/>
  <c r="A264" i="2"/>
  <c r="E264" i="2"/>
  <c r="D264" i="2"/>
  <c r="F264" i="2"/>
  <c r="C264" i="2"/>
  <c r="B264" i="2"/>
  <c r="A272" i="2"/>
  <c r="E272" i="2"/>
  <c r="D272" i="2"/>
  <c r="B272" i="2"/>
  <c r="F272" i="2"/>
  <c r="A280" i="2"/>
  <c r="E280" i="2"/>
  <c r="D280" i="2"/>
  <c r="F280" i="2"/>
  <c r="C280" i="2"/>
  <c r="A288" i="2"/>
  <c r="E288" i="2"/>
  <c r="D288" i="2"/>
  <c r="F288" i="2"/>
  <c r="B288" i="2"/>
  <c r="C288" i="2"/>
  <c r="A296" i="2"/>
  <c r="E296" i="2"/>
  <c r="D296" i="2"/>
  <c r="F296" i="2"/>
  <c r="C296" i="2"/>
  <c r="B296" i="2"/>
  <c r="A304" i="2"/>
  <c r="E304" i="2"/>
  <c r="D304" i="2"/>
  <c r="B304" i="2"/>
  <c r="F304" i="2"/>
  <c r="C304" i="2"/>
  <c r="A312" i="2"/>
  <c r="E312" i="2"/>
  <c r="D312" i="2"/>
  <c r="F312" i="2"/>
  <c r="C312" i="2"/>
  <c r="B312" i="2"/>
  <c r="A320" i="2"/>
  <c r="E320" i="2"/>
  <c r="D320" i="2"/>
  <c r="F320" i="2"/>
  <c r="B320" i="2"/>
  <c r="C320" i="2"/>
  <c r="A328" i="2"/>
  <c r="E328" i="2"/>
  <c r="D328" i="2"/>
  <c r="F328" i="2"/>
  <c r="C328" i="2"/>
  <c r="B328" i="2"/>
  <c r="A336" i="2"/>
  <c r="E336" i="2"/>
  <c r="D336" i="2"/>
  <c r="B336" i="2"/>
  <c r="C336" i="2"/>
  <c r="A344" i="2"/>
  <c r="E344" i="2"/>
  <c r="D344" i="2"/>
  <c r="F344" i="2"/>
  <c r="C344" i="2"/>
  <c r="B344" i="2"/>
  <c r="F352" i="2"/>
  <c r="E352" i="2"/>
  <c r="D352" i="2"/>
  <c r="C352" i="2"/>
  <c r="B352" i="2"/>
  <c r="A352" i="2"/>
  <c r="F364" i="2"/>
  <c r="E364" i="2"/>
  <c r="D364" i="2"/>
  <c r="C364" i="2"/>
  <c r="B364" i="2"/>
  <c r="A364" i="2"/>
  <c r="F368" i="2"/>
  <c r="E368" i="2"/>
  <c r="D368" i="2"/>
  <c r="C368" i="2"/>
  <c r="B368" i="2"/>
  <c r="A368" i="2"/>
  <c r="F376" i="2"/>
  <c r="E376" i="2"/>
  <c r="D376" i="2"/>
  <c r="C376" i="2"/>
  <c r="B376" i="2"/>
  <c r="A376" i="2"/>
  <c r="F384" i="2"/>
  <c r="E384" i="2"/>
  <c r="D384" i="2"/>
  <c r="C384" i="2"/>
  <c r="B384" i="2"/>
  <c r="A384" i="2"/>
  <c r="F392" i="2"/>
  <c r="E392" i="2"/>
  <c r="D392" i="2"/>
  <c r="C392" i="2"/>
  <c r="B392" i="2"/>
  <c r="A392" i="2"/>
  <c r="F400" i="2"/>
  <c r="E400" i="2"/>
  <c r="D400" i="2"/>
  <c r="C400" i="2"/>
  <c r="B400" i="2"/>
  <c r="A400" i="2"/>
  <c r="F408" i="2"/>
  <c r="E408" i="2"/>
  <c r="D408" i="2"/>
  <c r="C408" i="2"/>
  <c r="B408" i="2"/>
  <c r="A408" i="2"/>
  <c r="F416" i="2"/>
  <c r="E416" i="2"/>
  <c r="D416" i="2"/>
  <c r="C416" i="2"/>
  <c r="B416" i="2"/>
  <c r="A416" i="2"/>
  <c r="F424" i="2"/>
  <c r="E424" i="2"/>
  <c r="D424" i="2"/>
  <c r="C424" i="2"/>
  <c r="B424" i="2"/>
  <c r="A424" i="2"/>
  <c r="F432" i="2"/>
  <c r="E432" i="2"/>
  <c r="D432" i="2"/>
  <c r="C432" i="2"/>
  <c r="B432" i="2"/>
  <c r="A432" i="2"/>
  <c r="F440" i="2"/>
  <c r="E440" i="2"/>
  <c r="D440" i="2"/>
  <c r="C440" i="2"/>
  <c r="B440" i="2"/>
  <c r="A440" i="2"/>
  <c r="F448" i="2"/>
  <c r="E448" i="2"/>
  <c r="D448" i="2"/>
  <c r="C448" i="2"/>
  <c r="B448" i="2"/>
  <c r="A448" i="2"/>
  <c r="F456" i="2"/>
  <c r="E456" i="2"/>
  <c r="D456" i="2"/>
  <c r="C456" i="2"/>
  <c r="B456" i="2"/>
  <c r="A456" i="2"/>
  <c r="F464" i="2"/>
  <c r="E464" i="2"/>
  <c r="D464" i="2"/>
  <c r="C464" i="2"/>
  <c r="B464" i="2"/>
  <c r="A464" i="2"/>
  <c r="F472" i="2"/>
  <c r="E472" i="2"/>
  <c r="D472" i="2"/>
  <c r="C472" i="2"/>
  <c r="B472" i="2"/>
  <c r="A472" i="2"/>
  <c r="F480" i="2"/>
  <c r="E480" i="2"/>
  <c r="D480" i="2"/>
  <c r="C480" i="2"/>
  <c r="B480" i="2"/>
  <c r="A480" i="2"/>
  <c r="F488" i="2"/>
  <c r="E488" i="2"/>
  <c r="D488" i="2"/>
  <c r="C488" i="2"/>
  <c r="B488" i="2"/>
  <c r="A488" i="2"/>
  <c r="F496" i="2"/>
  <c r="E496" i="2"/>
  <c r="D496" i="2"/>
  <c r="C496" i="2"/>
  <c r="B496" i="2"/>
  <c r="A496" i="2"/>
  <c r="F504" i="2"/>
  <c r="E504" i="2"/>
  <c r="D504" i="2"/>
  <c r="C504" i="2"/>
  <c r="B504" i="2"/>
  <c r="A504" i="2"/>
  <c r="F512" i="2"/>
  <c r="E512" i="2"/>
  <c r="D512" i="2"/>
  <c r="C512" i="2"/>
  <c r="B512" i="2"/>
  <c r="A512" i="2"/>
  <c r="B520" i="2"/>
  <c r="A520" i="2"/>
  <c r="F520" i="2"/>
  <c r="E520" i="2"/>
  <c r="D520" i="2"/>
  <c r="C520" i="2"/>
  <c r="B528" i="2"/>
  <c r="A528" i="2"/>
  <c r="F528" i="2"/>
  <c r="E528" i="2"/>
  <c r="D528" i="2"/>
  <c r="C528" i="2"/>
  <c r="F547" i="2"/>
  <c r="E547" i="2"/>
  <c r="D547" i="2"/>
  <c r="C547" i="2"/>
  <c r="B547" i="2"/>
  <c r="A547" i="2"/>
  <c r="J574" i="1"/>
  <c r="F558" i="2"/>
  <c r="E558" i="2"/>
  <c r="D558" i="2"/>
  <c r="C558" i="2"/>
  <c r="B558" i="2"/>
  <c r="A558" i="2"/>
  <c r="J595" i="1"/>
  <c r="F579" i="2"/>
  <c r="E579" i="2"/>
  <c r="D579" i="2"/>
  <c r="C579" i="2"/>
  <c r="B579" i="2"/>
  <c r="A579" i="2"/>
  <c r="J606" i="1"/>
  <c r="F590" i="2"/>
  <c r="E590" i="2"/>
  <c r="D590" i="2"/>
  <c r="C590" i="2"/>
  <c r="B590" i="2"/>
  <c r="A590" i="2"/>
  <c r="F611" i="2"/>
  <c r="E611" i="2"/>
  <c r="D611" i="2"/>
  <c r="C611" i="2"/>
  <c r="B611" i="2"/>
  <c r="A611" i="2"/>
  <c r="J638" i="1"/>
  <c r="F622" i="2"/>
  <c r="E622" i="2"/>
  <c r="D622" i="2"/>
  <c r="C622" i="2"/>
  <c r="B622" i="2"/>
  <c r="A622" i="2"/>
  <c r="F638" i="2"/>
  <c r="E638" i="2"/>
  <c r="D638" i="2"/>
  <c r="C638" i="2"/>
  <c r="B638" i="2"/>
  <c r="A638" i="2"/>
  <c r="F659" i="2"/>
  <c r="E659" i="2"/>
  <c r="D659" i="2"/>
  <c r="C659" i="2"/>
  <c r="B659" i="2"/>
  <c r="A659" i="2"/>
  <c r="J686" i="1"/>
  <c r="F670" i="2"/>
  <c r="E670" i="2"/>
  <c r="D670" i="2"/>
  <c r="C670" i="2"/>
  <c r="B670" i="2"/>
  <c r="A670" i="2"/>
  <c r="F682" i="2"/>
  <c r="E682" i="2"/>
  <c r="D682" i="2"/>
  <c r="C682" i="2"/>
  <c r="B682" i="2"/>
  <c r="A682" i="2"/>
  <c r="F701" i="2"/>
  <c r="E701" i="2"/>
  <c r="D701" i="2"/>
  <c r="C701" i="2"/>
  <c r="B701" i="2"/>
  <c r="J728" i="1"/>
  <c r="A701" i="2"/>
  <c r="B714" i="2"/>
  <c r="A714" i="2"/>
  <c r="F714" i="2"/>
  <c r="E714" i="2"/>
  <c r="D714" i="2"/>
  <c r="C714" i="2"/>
  <c r="F733" i="2"/>
  <c r="E733" i="2"/>
  <c r="D733" i="2"/>
  <c r="C733" i="2"/>
  <c r="B733" i="2"/>
  <c r="A733" i="2"/>
  <c r="J760" i="1"/>
  <c r="F874" i="2"/>
  <c r="E874" i="2"/>
  <c r="D874" i="2"/>
  <c r="C874" i="2"/>
  <c r="B874" i="2"/>
  <c r="A874" i="2"/>
  <c r="F5" i="2"/>
  <c r="E5" i="2"/>
  <c r="D5" i="2"/>
  <c r="C5" i="2"/>
  <c r="F9" i="2"/>
  <c r="E9" i="2"/>
  <c r="D9" i="2"/>
  <c r="C9" i="2"/>
  <c r="F13" i="2"/>
  <c r="E13" i="2"/>
  <c r="D13" i="2"/>
  <c r="C13" i="2"/>
  <c r="F17" i="2"/>
  <c r="E17" i="2"/>
  <c r="D17" i="2"/>
  <c r="C17" i="2"/>
  <c r="F21" i="2"/>
  <c r="E21" i="2"/>
  <c r="D21" i="2"/>
  <c r="C21" i="2"/>
  <c r="F25" i="2"/>
  <c r="E25" i="2"/>
  <c r="D25" i="2"/>
  <c r="C25" i="2"/>
  <c r="F29" i="2"/>
  <c r="E29" i="2"/>
  <c r="D29" i="2"/>
  <c r="C29" i="2"/>
  <c r="F33" i="2"/>
  <c r="E33" i="2"/>
  <c r="D33" i="2"/>
  <c r="C33" i="2"/>
  <c r="A37" i="2"/>
  <c r="E37" i="2"/>
  <c r="D37" i="2"/>
  <c r="F37" i="2"/>
  <c r="C37" i="2"/>
  <c r="B37" i="2"/>
  <c r="A41" i="2"/>
  <c r="E41" i="2"/>
  <c r="D41" i="2"/>
  <c r="C41" i="2"/>
  <c r="B41" i="2"/>
  <c r="A45" i="2"/>
  <c r="E45" i="2"/>
  <c r="D45" i="2"/>
  <c r="B45" i="2"/>
  <c r="A49" i="2"/>
  <c r="E49" i="2"/>
  <c r="D49" i="2"/>
  <c r="F49" i="2"/>
  <c r="A53" i="2"/>
  <c r="E53" i="2"/>
  <c r="D53" i="2"/>
  <c r="F53" i="2"/>
  <c r="C53" i="2"/>
  <c r="A57" i="2"/>
  <c r="E57" i="2"/>
  <c r="D57" i="2"/>
  <c r="F57" i="2"/>
  <c r="C57" i="2"/>
  <c r="B57" i="2"/>
  <c r="A61" i="2"/>
  <c r="E61" i="2"/>
  <c r="D61" i="2"/>
  <c r="F61" i="2"/>
  <c r="C61" i="2"/>
  <c r="B61" i="2"/>
  <c r="A65" i="2"/>
  <c r="E65" i="2"/>
  <c r="D65" i="2"/>
  <c r="F65" i="2"/>
  <c r="C65" i="2"/>
  <c r="B65" i="2"/>
  <c r="A69" i="2"/>
  <c r="E69" i="2"/>
  <c r="D69" i="2"/>
  <c r="F69" i="2"/>
  <c r="C69" i="2"/>
  <c r="B69" i="2"/>
  <c r="A73" i="2"/>
  <c r="E73" i="2"/>
  <c r="D73" i="2"/>
  <c r="C73" i="2"/>
  <c r="B73" i="2"/>
  <c r="A77" i="2"/>
  <c r="E77" i="2"/>
  <c r="D77" i="2"/>
  <c r="B77" i="2"/>
  <c r="A81" i="2"/>
  <c r="E81" i="2"/>
  <c r="D81" i="2"/>
  <c r="F81" i="2"/>
  <c r="A85" i="2"/>
  <c r="E85" i="2"/>
  <c r="D85" i="2"/>
  <c r="F85" i="2"/>
  <c r="C85" i="2"/>
  <c r="A89" i="2"/>
  <c r="E89" i="2"/>
  <c r="D89" i="2"/>
  <c r="F89" i="2"/>
  <c r="C89" i="2"/>
  <c r="B89" i="2"/>
  <c r="A93" i="2"/>
  <c r="E93" i="2"/>
  <c r="D93" i="2"/>
  <c r="F93" i="2"/>
  <c r="C93" i="2"/>
  <c r="B93" i="2"/>
  <c r="A97" i="2"/>
  <c r="E97" i="2"/>
  <c r="D97" i="2"/>
  <c r="F97" i="2"/>
  <c r="C97" i="2"/>
  <c r="B97" i="2"/>
  <c r="A101" i="2"/>
  <c r="E101" i="2"/>
  <c r="D101" i="2"/>
  <c r="F101" i="2"/>
  <c r="C101" i="2"/>
  <c r="B101" i="2"/>
  <c r="A105" i="2"/>
  <c r="E105" i="2"/>
  <c r="D105" i="2"/>
  <c r="C105" i="2"/>
  <c r="B105" i="2"/>
  <c r="A109" i="2"/>
  <c r="E109" i="2"/>
  <c r="D109" i="2"/>
  <c r="B109" i="2"/>
  <c r="A113" i="2"/>
  <c r="E113" i="2"/>
  <c r="D113" i="2"/>
  <c r="F113" i="2"/>
  <c r="A117" i="2"/>
  <c r="E117" i="2"/>
  <c r="D117" i="2"/>
  <c r="F117" i="2"/>
  <c r="C117" i="2"/>
  <c r="A121" i="2"/>
  <c r="E121" i="2"/>
  <c r="D121" i="2"/>
  <c r="F121" i="2"/>
  <c r="C121" i="2"/>
  <c r="B121" i="2"/>
  <c r="A125" i="2"/>
  <c r="E125" i="2"/>
  <c r="D125" i="2"/>
  <c r="F125" i="2"/>
  <c r="C125" i="2"/>
  <c r="B125" i="2"/>
  <c r="A129" i="2"/>
  <c r="E129" i="2"/>
  <c r="D129" i="2"/>
  <c r="F129" i="2"/>
  <c r="C129" i="2"/>
  <c r="B129" i="2"/>
  <c r="A133" i="2"/>
  <c r="E133" i="2"/>
  <c r="D133" i="2"/>
  <c r="F133" i="2"/>
  <c r="C133" i="2"/>
  <c r="B133" i="2"/>
  <c r="A137" i="2"/>
  <c r="E137" i="2"/>
  <c r="D137" i="2"/>
  <c r="C137" i="2"/>
  <c r="B137" i="2"/>
  <c r="A141" i="2"/>
  <c r="E141" i="2"/>
  <c r="D141" i="2"/>
  <c r="B141" i="2"/>
  <c r="A145" i="2"/>
  <c r="E145" i="2"/>
  <c r="D145" i="2"/>
  <c r="F145" i="2"/>
  <c r="A149" i="2"/>
  <c r="E149" i="2"/>
  <c r="D149" i="2"/>
  <c r="F149" i="2"/>
  <c r="C149" i="2"/>
  <c r="A153" i="2"/>
  <c r="E153" i="2"/>
  <c r="D153" i="2"/>
  <c r="F153" i="2"/>
  <c r="C153" i="2"/>
  <c r="B153" i="2"/>
  <c r="A157" i="2"/>
  <c r="E157" i="2"/>
  <c r="D157" i="2"/>
  <c r="F157" i="2"/>
  <c r="C157" i="2"/>
  <c r="B157" i="2"/>
  <c r="A161" i="2"/>
  <c r="E161" i="2"/>
  <c r="D161" i="2"/>
  <c r="F161" i="2"/>
  <c r="C161" i="2"/>
  <c r="B161" i="2"/>
  <c r="A165" i="2"/>
  <c r="E165" i="2"/>
  <c r="D165" i="2"/>
  <c r="F165" i="2"/>
  <c r="C165" i="2"/>
  <c r="B165" i="2"/>
  <c r="A169" i="2"/>
  <c r="E169" i="2"/>
  <c r="D169" i="2"/>
  <c r="C169" i="2"/>
  <c r="B169" i="2"/>
  <c r="A173" i="2"/>
  <c r="E173" i="2"/>
  <c r="D173" i="2"/>
  <c r="B173" i="2"/>
  <c r="C177" i="2"/>
  <c r="A177" i="2"/>
  <c r="F177" i="2"/>
  <c r="E177" i="2"/>
  <c r="C181" i="2"/>
  <c r="B181" i="2"/>
  <c r="A181" i="2"/>
  <c r="F181" i="2"/>
  <c r="D181" i="2"/>
  <c r="E181" i="2"/>
  <c r="C185" i="2"/>
  <c r="B185" i="2"/>
  <c r="A185" i="2"/>
  <c r="F185" i="2"/>
  <c r="E185" i="2"/>
  <c r="C189" i="2"/>
  <c r="B189" i="2"/>
  <c r="A189" i="2"/>
  <c r="F189" i="2"/>
  <c r="E189" i="2"/>
  <c r="D189" i="2"/>
  <c r="C193" i="2"/>
  <c r="B193" i="2"/>
  <c r="A193" i="2"/>
  <c r="F193" i="2"/>
  <c r="E193" i="2"/>
  <c r="D193" i="2"/>
  <c r="C197" i="2"/>
  <c r="B197" i="2"/>
  <c r="A197" i="2"/>
  <c r="F197" i="2"/>
  <c r="D197" i="2"/>
  <c r="E197" i="2"/>
  <c r="C201" i="2"/>
  <c r="B201" i="2"/>
  <c r="A201" i="2"/>
  <c r="F201" i="2"/>
  <c r="E201" i="2"/>
  <c r="D201" i="2"/>
  <c r="C205" i="2"/>
  <c r="B205" i="2"/>
  <c r="A205" i="2"/>
  <c r="F205" i="2"/>
  <c r="E205" i="2"/>
  <c r="C209" i="2"/>
  <c r="B209" i="2"/>
  <c r="A209" i="2"/>
  <c r="F209" i="2"/>
  <c r="E209" i="2"/>
  <c r="D209" i="2"/>
  <c r="C213" i="2"/>
  <c r="B213" i="2"/>
  <c r="A213" i="2"/>
  <c r="F213" i="2"/>
  <c r="D213" i="2"/>
  <c r="C217" i="2"/>
  <c r="B217" i="2"/>
  <c r="A217" i="2"/>
  <c r="F217" i="2"/>
  <c r="E217" i="2"/>
  <c r="D217" i="2"/>
  <c r="C221" i="2"/>
  <c r="B221" i="2"/>
  <c r="A221" i="2"/>
  <c r="F221" i="2"/>
  <c r="E221" i="2"/>
  <c r="D221" i="2"/>
  <c r="C225" i="2"/>
  <c r="B225" i="2"/>
  <c r="A225" i="2"/>
  <c r="F225" i="2"/>
  <c r="E225" i="2"/>
  <c r="D225" i="2"/>
  <c r="C229" i="2"/>
  <c r="B229" i="2"/>
  <c r="A229" i="2"/>
  <c r="F229" i="2"/>
  <c r="D229" i="2"/>
  <c r="E229" i="2"/>
  <c r="C233" i="2"/>
  <c r="B233" i="2"/>
  <c r="A233" i="2"/>
  <c r="F233" i="2"/>
  <c r="C237" i="2"/>
  <c r="B237" i="2"/>
  <c r="A237" i="2"/>
  <c r="F237" i="2"/>
  <c r="E237" i="2"/>
  <c r="D237" i="2"/>
  <c r="C241" i="2"/>
  <c r="B241" i="2"/>
  <c r="A241" i="2"/>
  <c r="F241" i="2"/>
  <c r="E241" i="2"/>
  <c r="D241" i="2"/>
  <c r="C245" i="2"/>
  <c r="B245" i="2"/>
  <c r="A245" i="2"/>
  <c r="F245" i="2"/>
  <c r="D245" i="2"/>
  <c r="E245" i="2"/>
  <c r="C249" i="2"/>
  <c r="B249" i="2"/>
  <c r="A249" i="2"/>
  <c r="F249" i="2"/>
  <c r="E249" i="2"/>
  <c r="D249" i="2"/>
  <c r="C253" i="2"/>
  <c r="B253" i="2"/>
  <c r="A253" i="2"/>
  <c r="F253" i="2"/>
  <c r="E253" i="2"/>
  <c r="D253" i="2"/>
  <c r="C257" i="2"/>
  <c r="B257" i="2"/>
  <c r="A257" i="2"/>
  <c r="F257" i="2"/>
  <c r="E257" i="2"/>
  <c r="D257" i="2"/>
  <c r="C261" i="2"/>
  <c r="B261" i="2"/>
  <c r="A261" i="2"/>
  <c r="F261" i="2"/>
  <c r="D261" i="2"/>
  <c r="C265" i="2"/>
  <c r="B265" i="2"/>
  <c r="A265" i="2"/>
  <c r="F265" i="2"/>
  <c r="E265" i="2"/>
  <c r="D265" i="2"/>
  <c r="C269" i="2"/>
  <c r="B269" i="2"/>
  <c r="A269" i="2"/>
  <c r="F269" i="2"/>
  <c r="E269" i="2"/>
  <c r="D269" i="2"/>
  <c r="C273" i="2"/>
  <c r="B273" i="2"/>
  <c r="A273" i="2"/>
  <c r="F273" i="2"/>
  <c r="E273" i="2"/>
  <c r="D273" i="2"/>
  <c r="C277" i="2"/>
  <c r="B277" i="2"/>
  <c r="A277" i="2"/>
  <c r="F277" i="2"/>
  <c r="D277" i="2"/>
  <c r="E277" i="2"/>
  <c r="C281" i="2"/>
  <c r="B281" i="2"/>
  <c r="A281" i="2"/>
  <c r="F281" i="2"/>
  <c r="E281" i="2"/>
  <c r="C285" i="2"/>
  <c r="B285" i="2"/>
  <c r="A285" i="2"/>
  <c r="F285" i="2"/>
  <c r="E285" i="2"/>
  <c r="D285" i="2"/>
  <c r="C289" i="2"/>
  <c r="B289" i="2"/>
  <c r="A289" i="2"/>
  <c r="F289" i="2"/>
  <c r="E289" i="2"/>
  <c r="D289" i="2"/>
  <c r="C293" i="2"/>
  <c r="B293" i="2"/>
  <c r="A293" i="2"/>
  <c r="F293" i="2"/>
  <c r="D293" i="2"/>
  <c r="E293" i="2"/>
  <c r="C297" i="2"/>
  <c r="B297" i="2"/>
  <c r="A297" i="2"/>
  <c r="F297" i="2"/>
  <c r="E297" i="2"/>
  <c r="D297" i="2"/>
  <c r="C301" i="2"/>
  <c r="B301" i="2"/>
  <c r="A301" i="2"/>
  <c r="F301" i="2"/>
  <c r="E301" i="2"/>
  <c r="D301" i="2"/>
  <c r="C305" i="2"/>
  <c r="B305" i="2"/>
  <c r="A305" i="2"/>
  <c r="F305" i="2"/>
  <c r="E305" i="2"/>
  <c r="D305" i="2"/>
  <c r="C309" i="2"/>
  <c r="B309" i="2"/>
  <c r="A309" i="2"/>
  <c r="F309" i="2"/>
  <c r="D309" i="2"/>
  <c r="C313" i="2"/>
  <c r="B313" i="2"/>
  <c r="A313" i="2"/>
  <c r="F313" i="2"/>
  <c r="E313" i="2"/>
  <c r="D313" i="2"/>
  <c r="C317" i="2"/>
  <c r="B317" i="2"/>
  <c r="A317" i="2"/>
  <c r="F317" i="2"/>
  <c r="E317" i="2"/>
  <c r="D317" i="2"/>
  <c r="C321" i="2"/>
  <c r="B321" i="2"/>
  <c r="A321" i="2"/>
  <c r="F321" i="2"/>
  <c r="E321" i="2"/>
  <c r="D321" i="2"/>
  <c r="C325" i="2"/>
  <c r="B325" i="2"/>
  <c r="A325" i="2"/>
  <c r="F325" i="2"/>
  <c r="D325" i="2"/>
  <c r="E325" i="2"/>
  <c r="C329" i="2"/>
  <c r="B329" i="2"/>
  <c r="A329" i="2"/>
  <c r="F329" i="2"/>
  <c r="E329" i="2"/>
  <c r="C333" i="2"/>
  <c r="B333" i="2"/>
  <c r="A333" i="2"/>
  <c r="F333" i="2"/>
  <c r="E333" i="2"/>
  <c r="D333" i="2"/>
  <c r="C337" i="2"/>
  <c r="B337" i="2"/>
  <c r="A337" i="2"/>
  <c r="F337" i="2"/>
  <c r="E337" i="2"/>
  <c r="D337" i="2"/>
  <c r="C341" i="2"/>
  <c r="B341" i="2"/>
  <c r="A341" i="2"/>
  <c r="F341" i="2"/>
  <c r="D341" i="2"/>
  <c r="E341" i="2"/>
  <c r="C345" i="2"/>
  <c r="B345" i="2"/>
  <c r="A345" i="2"/>
  <c r="F345" i="2"/>
  <c r="E345" i="2"/>
  <c r="D345" i="2"/>
  <c r="F349" i="2"/>
  <c r="E349" i="2"/>
  <c r="D349" i="2"/>
  <c r="C349" i="2"/>
  <c r="B349" i="2"/>
  <c r="A349" i="2"/>
  <c r="F353" i="2"/>
  <c r="E353" i="2"/>
  <c r="D353" i="2"/>
  <c r="C353" i="2"/>
  <c r="B353" i="2"/>
  <c r="A353" i="2"/>
  <c r="F357" i="2"/>
  <c r="E357" i="2"/>
  <c r="D357" i="2"/>
  <c r="C357" i="2"/>
  <c r="B357" i="2"/>
  <c r="A357" i="2"/>
  <c r="F361" i="2"/>
  <c r="E361" i="2"/>
  <c r="D361" i="2"/>
  <c r="C361" i="2"/>
  <c r="B361" i="2"/>
  <c r="A361" i="2"/>
  <c r="F365" i="2"/>
  <c r="E365" i="2"/>
  <c r="D365" i="2"/>
  <c r="C365" i="2"/>
  <c r="B365" i="2"/>
  <c r="A365" i="2"/>
  <c r="F369" i="2"/>
  <c r="E369" i="2"/>
  <c r="D369" i="2"/>
  <c r="C369" i="2"/>
  <c r="B369" i="2"/>
  <c r="A369" i="2"/>
  <c r="F373" i="2"/>
  <c r="E373" i="2"/>
  <c r="D373" i="2"/>
  <c r="C373" i="2"/>
  <c r="B373" i="2"/>
  <c r="A373" i="2"/>
  <c r="F377" i="2"/>
  <c r="E377" i="2"/>
  <c r="D377" i="2"/>
  <c r="C377" i="2"/>
  <c r="B377" i="2"/>
  <c r="A377" i="2"/>
  <c r="F381" i="2"/>
  <c r="E381" i="2"/>
  <c r="D381" i="2"/>
  <c r="C381" i="2"/>
  <c r="B381" i="2"/>
  <c r="A381" i="2"/>
  <c r="F385" i="2"/>
  <c r="E385" i="2"/>
  <c r="D385" i="2"/>
  <c r="C385" i="2"/>
  <c r="B385" i="2"/>
  <c r="A385" i="2"/>
  <c r="F389" i="2"/>
  <c r="E389" i="2"/>
  <c r="D389" i="2"/>
  <c r="C389" i="2"/>
  <c r="B389" i="2"/>
  <c r="A389" i="2"/>
  <c r="F393" i="2"/>
  <c r="E393" i="2"/>
  <c r="D393" i="2"/>
  <c r="C393" i="2"/>
  <c r="B393" i="2"/>
  <c r="A393" i="2"/>
  <c r="F397" i="2"/>
  <c r="E397" i="2"/>
  <c r="D397" i="2"/>
  <c r="C397" i="2"/>
  <c r="B397" i="2"/>
  <c r="A397" i="2"/>
  <c r="F401" i="2"/>
  <c r="E401" i="2"/>
  <c r="D401" i="2"/>
  <c r="C401" i="2"/>
  <c r="B401" i="2"/>
  <c r="A401" i="2"/>
  <c r="F405" i="2"/>
  <c r="E405" i="2"/>
  <c r="D405" i="2"/>
  <c r="C405" i="2"/>
  <c r="B405" i="2"/>
  <c r="A405" i="2"/>
  <c r="F409" i="2"/>
  <c r="E409" i="2"/>
  <c r="D409" i="2"/>
  <c r="C409" i="2"/>
  <c r="A409" i="2"/>
  <c r="B409" i="2"/>
  <c r="F413" i="2"/>
  <c r="E413" i="2"/>
  <c r="D413" i="2"/>
  <c r="C413" i="2"/>
  <c r="B413" i="2"/>
  <c r="A413" i="2"/>
  <c r="F417" i="2"/>
  <c r="E417" i="2"/>
  <c r="D417" i="2"/>
  <c r="C417" i="2"/>
  <c r="B417" i="2"/>
  <c r="A417" i="2"/>
  <c r="F421" i="2"/>
  <c r="E421" i="2"/>
  <c r="D421" i="2"/>
  <c r="C421" i="2"/>
  <c r="B421" i="2"/>
  <c r="A421" i="2"/>
  <c r="F425" i="2"/>
  <c r="E425" i="2"/>
  <c r="D425" i="2"/>
  <c r="C425" i="2"/>
  <c r="B425" i="2"/>
  <c r="F429" i="2"/>
  <c r="E429" i="2"/>
  <c r="D429" i="2"/>
  <c r="C429" i="2"/>
  <c r="B429" i="2"/>
  <c r="A429" i="2"/>
  <c r="F433" i="2"/>
  <c r="E433" i="2"/>
  <c r="D433" i="2"/>
  <c r="C433" i="2"/>
  <c r="B433" i="2"/>
  <c r="A433" i="2"/>
  <c r="F437" i="2"/>
  <c r="E437" i="2"/>
  <c r="D437" i="2"/>
  <c r="C437" i="2"/>
  <c r="B437" i="2"/>
  <c r="A437" i="2"/>
  <c r="F441" i="2"/>
  <c r="E441" i="2"/>
  <c r="D441" i="2"/>
  <c r="C441" i="2"/>
  <c r="B441" i="2"/>
  <c r="A441" i="2"/>
  <c r="F445" i="2"/>
  <c r="E445" i="2"/>
  <c r="D445" i="2"/>
  <c r="C445" i="2"/>
  <c r="B445" i="2"/>
  <c r="A445" i="2"/>
  <c r="F449" i="2"/>
  <c r="E449" i="2"/>
  <c r="D449" i="2"/>
  <c r="C449" i="2"/>
  <c r="B449" i="2"/>
  <c r="A449" i="2"/>
  <c r="F453" i="2"/>
  <c r="E453" i="2"/>
  <c r="D453" i="2"/>
  <c r="C453" i="2"/>
  <c r="B453" i="2"/>
  <c r="A453" i="2"/>
  <c r="F457" i="2"/>
  <c r="E457" i="2"/>
  <c r="D457" i="2"/>
  <c r="C457" i="2"/>
  <c r="B457" i="2"/>
  <c r="A457" i="2"/>
  <c r="F461" i="2"/>
  <c r="E461" i="2"/>
  <c r="D461" i="2"/>
  <c r="C461" i="2"/>
  <c r="B461" i="2"/>
  <c r="A461" i="2"/>
  <c r="F465" i="2"/>
  <c r="E465" i="2"/>
  <c r="D465" i="2"/>
  <c r="C465" i="2"/>
  <c r="B465" i="2"/>
  <c r="A465" i="2"/>
  <c r="F469" i="2"/>
  <c r="E469" i="2"/>
  <c r="D469" i="2"/>
  <c r="C469" i="2"/>
  <c r="B469" i="2"/>
  <c r="A469" i="2"/>
  <c r="F473" i="2"/>
  <c r="E473" i="2"/>
  <c r="D473" i="2"/>
  <c r="C473" i="2"/>
  <c r="A473" i="2"/>
  <c r="B473" i="2"/>
  <c r="F477" i="2"/>
  <c r="E477" i="2"/>
  <c r="D477" i="2"/>
  <c r="C477" i="2"/>
  <c r="B477" i="2"/>
  <c r="A477" i="2"/>
  <c r="F481" i="2"/>
  <c r="E481" i="2"/>
  <c r="D481" i="2"/>
  <c r="C481" i="2"/>
  <c r="B481" i="2"/>
  <c r="A481" i="2"/>
  <c r="F485" i="2"/>
  <c r="E485" i="2"/>
  <c r="D485" i="2"/>
  <c r="C485" i="2"/>
  <c r="B485" i="2"/>
  <c r="A485" i="2"/>
  <c r="F489" i="2"/>
  <c r="E489" i="2"/>
  <c r="D489" i="2"/>
  <c r="C489" i="2"/>
  <c r="B489" i="2"/>
  <c r="A489" i="2"/>
  <c r="F493" i="2"/>
  <c r="E493" i="2"/>
  <c r="D493" i="2"/>
  <c r="C493" i="2"/>
  <c r="B493" i="2"/>
  <c r="A493" i="2"/>
  <c r="F497" i="2"/>
  <c r="E497" i="2"/>
  <c r="D497" i="2"/>
  <c r="C497" i="2"/>
  <c r="B497" i="2"/>
  <c r="A497" i="2"/>
  <c r="F501" i="2"/>
  <c r="E501" i="2"/>
  <c r="D501" i="2"/>
  <c r="C501" i="2"/>
  <c r="B501" i="2"/>
  <c r="A501" i="2"/>
  <c r="F505" i="2"/>
  <c r="E505" i="2"/>
  <c r="D505" i="2"/>
  <c r="C505" i="2"/>
  <c r="B505" i="2"/>
  <c r="A505" i="2"/>
  <c r="F509" i="2"/>
  <c r="E509" i="2"/>
  <c r="D509" i="2"/>
  <c r="C509" i="2"/>
  <c r="B509" i="2"/>
  <c r="A509" i="2"/>
  <c r="F513" i="2"/>
  <c r="E513" i="2"/>
  <c r="D513" i="2"/>
  <c r="C513" i="2"/>
  <c r="B513" i="2"/>
  <c r="A513" i="2"/>
  <c r="F517" i="2"/>
  <c r="E517" i="2"/>
  <c r="D517" i="2"/>
  <c r="C517" i="2"/>
  <c r="B517" i="2"/>
  <c r="A517" i="2"/>
  <c r="D521" i="2"/>
  <c r="C521" i="2"/>
  <c r="B521" i="2"/>
  <c r="A521" i="2"/>
  <c r="F521" i="2"/>
  <c r="E521" i="2"/>
  <c r="D525" i="2"/>
  <c r="C525" i="2"/>
  <c r="B525" i="2"/>
  <c r="A525" i="2"/>
  <c r="F525" i="2"/>
  <c r="E525" i="2"/>
  <c r="D529" i="2"/>
  <c r="C529" i="2"/>
  <c r="B529" i="2"/>
  <c r="A529" i="2"/>
  <c r="F529" i="2"/>
  <c r="E529" i="2"/>
  <c r="D533" i="2"/>
  <c r="C533" i="2"/>
  <c r="B533" i="2"/>
  <c r="A533" i="2"/>
  <c r="F533" i="2"/>
  <c r="E533" i="2"/>
  <c r="F538" i="2"/>
  <c r="E538" i="2"/>
  <c r="D538" i="2"/>
  <c r="C538" i="2"/>
  <c r="B538" i="2"/>
  <c r="A538" i="2"/>
  <c r="F543" i="2"/>
  <c r="E543" i="2"/>
  <c r="D543" i="2"/>
  <c r="C543" i="2"/>
  <c r="B543" i="2"/>
  <c r="A543" i="2"/>
  <c r="J570" i="1"/>
  <c r="F554" i="2"/>
  <c r="E554" i="2"/>
  <c r="D554" i="2"/>
  <c r="C554" i="2"/>
  <c r="B554" i="2"/>
  <c r="A554" i="2"/>
  <c r="F559" i="2"/>
  <c r="E559" i="2"/>
  <c r="D559" i="2"/>
  <c r="C559" i="2"/>
  <c r="B559" i="2"/>
  <c r="A559" i="2"/>
  <c r="J586" i="1"/>
  <c r="F570" i="2"/>
  <c r="E570" i="2"/>
  <c r="D570" i="2"/>
  <c r="C570" i="2"/>
  <c r="B570" i="2"/>
  <c r="A570" i="2"/>
  <c r="F575" i="2"/>
  <c r="E575" i="2"/>
  <c r="D575" i="2"/>
  <c r="C575" i="2"/>
  <c r="B575" i="2"/>
  <c r="A575" i="2"/>
  <c r="J602" i="1"/>
  <c r="F586" i="2"/>
  <c r="E586" i="2"/>
  <c r="D586" i="2"/>
  <c r="C586" i="2"/>
  <c r="B586" i="2"/>
  <c r="A586" i="2"/>
  <c r="F591" i="2"/>
  <c r="E591" i="2"/>
  <c r="D591" i="2"/>
  <c r="C591" i="2"/>
  <c r="B591" i="2"/>
  <c r="A591" i="2"/>
  <c r="J618" i="1"/>
  <c r="F602" i="2"/>
  <c r="E602" i="2"/>
  <c r="D602" i="2"/>
  <c r="C602" i="2"/>
  <c r="B602" i="2"/>
  <c r="A602" i="2"/>
  <c r="F607" i="2"/>
  <c r="E607" i="2"/>
  <c r="D607" i="2"/>
  <c r="C607" i="2"/>
  <c r="B607" i="2"/>
  <c r="A607" i="2"/>
  <c r="J634" i="1"/>
  <c r="F618" i="2"/>
  <c r="E618" i="2"/>
  <c r="D618" i="2"/>
  <c r="C618" i="2"/>
  <c r="B618" i="2"/>
  <c r="A618" i="2"/>
  <c r="F623" i="2"/>
  <c r="E623" i="2"/>
  <c r="D623" i="2"/>
  <c r="C623" i="2"/>
  <c r="B623" i="2"/>
  <c r="A623" i="2"/>
  <c r="J650" i="1"/>
  <c r="F634" i="2"/>
  <c r="E634" i="2"/>
  <c r="D634" i="2"/>
  <c r="C634" i="2"/>
  <c r="B634" i="2"/>
  <c r="A634" i="2"/>
  <c r="F639" i="2"/>
  <c r="E639" i="2"/>
  <c r="D639" i="2"/>
  <c r="C639" i="2"/>
  <c r="B639" i="2"/>
  <c r="A639" i="2"/>
  <c r="J666" i="1"/>
  <c r="F650" i="2"/>
  <c r="E650" i="2"/>
  <c r="D650" i="2"/>
  <c r="C650" i="2"/>
  <c r="B650" i="2"/>
  <c r="A650" i="2"/>
  <c r="F655" i="2"/>
  <c r="E655" i="2"/>
  <c r="D655" i="2"/>
  <c r="C655" i="2"/>
  <c r="B655" i="2"/>
  <c r="A655" i="2"/>
  <c r="J682" i="1"/>
  <c r="F666" i="2"/>
  <c r="E666" i="2"/>
  <c r="D666" i="2"/>
  <c r="C666" i="2"/>
  <c r="B666" i="2"/>
  <c r="A666" i="2"/>
  <c r="F671" i="2"/>
  <c r="E671" i="2"/>
  <c r="D671" i="2"/>
  <c r="C671" i="2"/>
  <c r="B671" i="2"/>
  <c r="A671" i="2"/>
  <c r="J698" i="1"/>
  <c r="D677" i="2"/>
  <c r="C677" i="2"/>
  <c r="B677" i="2"/>
  <c r="A677" i="2"/>
  <c r="F677" i="2"/>
  <c r="E677" i="2"/>
  <c r="J704" i="1"/>
  <c r="F683" i="2"/>
  <c r="E683" i="2"/>
  <c r="D683" i="2"/>
  <c r="C683" i="2"/>
  <c r="B683" i="2"/>
  <c r="A683" i="2"/>
  <c r="J710" i="1"/>
  <c r="B690" i="2"/>
  <c r="A690" i="2"/>
  <c r="F690" i="2"/>
  <c r="E690" i="2"/>
  <c r="D690" i="2"/>
  <c r="C690" i="2"/>
  <c r="F696" i="2"/>
  <c r="E696" i="2"/>
  <c r="D696" i="2"/>
  <c r="C696" i="2"/>
  <c r="B696" i="2"/>
  <c r="A696" i="2"/>
  <c r="J723" i="1"/>
  <c r="F709" i="2"/>
  <c r="E709" i="2"/>
  <c r="D709" i="2"/>
  <c r="C709" i="2"/>
  <c r="B709" i="2"/>
  <c r="A709" i="2"/>
  <c r="J736" i="1"/>
  <c r="D715" i="2"/>
  <c r="C715" i="2"/>
  <c r="B715" i="2"/>
  <c r="A715" i="2"/>
  <c r="F715" i="2"/>
  <c r="E715" i="2"/>
  <c r="J742" i="1"/>
  <c r="B722" i="2"/>
  <c r="A722" i="2"/>
  <c r="F722" i="2"/>
  <c r="E722" i="2"/>
  <c r="D722" i="2"/>
  <c r="C722" i="2"/>
  <c r="F728" i="2"/>
  <c r="E728" i="2"/>
  <c r="D728" i="2"/>
  <c r="C728" i="2"/>
  <c r="B728" i="2"/>
  <c r="A728" i="2"/>
  <c r="J755" i="1"/>
  <c r="F741" i="2"/>
  <c r="E741" i="2"/>
  <c r="D741" i="2"/>
  <c r="C741" i="2"/>
  <c r="B741" i="2"/>
  <c r="A741" i="2"/>
  <c r="J768" i="1"/>
  <c r="D747" i="2"/>
  <c r="C747" i="2"/>
  <c r="B747" i="2"/>
  <c r="A747" i="2"/>
  <c r="F747" i="2"/>
  <c r="E747" i="2"/>
  <c r="J774" i="1"/>
  <c r="B754" i="2"/>
  <c r="A754" i="2"/>
  <c r="F754" i="2"/>
  <c r="E754" i="2"/>
  <c r="D754" i="2"/>
  <c r="C754" i="2"/>
  <c r="F760" i="2"/>
  <c r="E760" i="2"/>
  <c r="D760" i="2"/>
  <c r="C760" i="2"/>
  <c r="B760" i="2"/>
  <c r="A760" i="2"/>
  <c r="J787" i="1"/>
  <c r="F773" i="2"/>
  <c r="E773" i="2"/>
  <c r="D773" i="2"/>
  <c r="C773" i="2"/>
  <c r="B773" i="2"/>
  <c r="A773" i="2"/>
  <c r="J800" i="1"/>
  <c r="D779" i="2"/>
  <c r="C779" i="2"/>
  <c r="B779" i="2"/>
  <c r="A779" i="2"/>
  <c r="F779" i="2"/>
  <c r="E779" i="2"/>
  <c r="J806" i="1"/>
  <c r="B786" i="2"/>
  <c r="A786" i="2"/>
  <c r="F786" i="2"/>
  <c r="E786" i="2"/>
  <c r="D786" i="2"/>
  <c r="C786" i="2"/>
  <c r="F792" i="2"/>
  <c r="E792" i="2"/>
  <c r="D792" i="2"/>
  <c r="C792" i="2"/>
  <c r="B792" i="2"/>
  <c r="A792" i="2"/>
  <c r="J819" i="1"/>
  <c r="F805" i="2"/>
  <c r="E805" i="2"/>
  <c r="D805" i="2"/>
  <c r="C805" i="2"/>
  <c r="B805" i="2"/>
  <c r="A805" i="2"/>
  <c r="J832" i="1"/>
  <c r="D811" i="2"/>
  <c r="C811" i="2"/>
  <c r="B811" i="2"/>
  <c r="A811" i="2"/>
  <c r="F811" i="2"/>
  <c r="E811" i="2"/>
  <c r="J838" i="1"/>
  <c r="B818" i="2"/>
  <c r="A818" i="2"/>
  <c r="F818" i="2"/>
  <c r="E818" i="2"/>
  <c r="D818" i="2"/>
  <c r="C818" i="2"/>
  <c r="F824" i="2"/>
  <c r="E824" i="2"/>
  <c r="D824" i="2"/>
  <c r="C824" i="2"/>
  <c r="B824" i="2"/>
  <c r="A824" i="2"/>
  <c r="J851" i="1"/>
  <c r="F837" i="2"/>
  <c r="E837" i="2"/>
  <c r="D837" i="2"/>
  <c r="C837" i="2"/>
  <c r="B837" i="2"/>
  <c r="A837" i="2"/>
  <c r="J864" i="1"/>
  <c r="D843" i="2"/>
  <c r="C843" i="2"/>
  <c r="B843" i="2"/>
  <c r="A843" i="2"/>
  <c r="F843" i="2"/>
  <c r="E843" i="2"/>
  <c r="J870" i="1"/>
  <c r="B850" i="2"/>
  <c r="A850" i="2"/>
  <c r="F850" i="2"/>
  <c r="E850" i="2"/>
  <c r="D850" i="2"/>
  <c r="C850" i="2"/>
  <c r="F856" i="2"/>
  <c r="E856" i="2"/>
  <c r="D856" i="2"/>
  <c r="C856" i="2"/>
  <c r="B856" i="2"/>
  <c r="A856" i="2"/>
  <c r="J883" i="1"/>
  <c r="D869" i="2"/>
  <c r="C869" i="2"/>
  <c r="B869" i="2"/>
  <c r="A869" i="2"/>
  <c r="F869" i="2"/>
  <c r="E869" i="2"/>
  <c r="J896" i="1"/>
  <c r="F875" i="2"/>
  <c r="E875" i="2"/>
  <c r="D875" i="2"/>
  <c r="C875" i="2"/>
  <c r="B875" i="2"/>
  <c r="A875" i="2"/>
  <c r="J902" i="1"/>
  <c r="F882" i="2"/>
  <c r="E882" i="2"/>
  <c r="D882" i="2"/>
  <c r="C882" i="2"/>
  <c r="B882" i="2"/>
  <c r="A882" i="2"/>
  <c r="B888" i="2"/>
  <c r="A888" i="2"/>
  <c r="F888" i="2"/>
  <c r="E888" i="2"/>
  <c r="D888" i="2"/>
  <c r="C888" i="2"/>
  <c r="J915" i="1"/>
  <c r="D901" i="2"/>
  <c r="C901" i="2"/>
  <c r="B901" i="2"/>
  <c r="A901" i="2"/>
  <c r="F901" i="2"/>
  <c r="E901" i="2"/>
  <c r="J928" i="1"/>
  <c r="F907" i="2"/>
  <c r="E907" i="2"/>
  <c r="D907" i="2"/>
  <c r="C907" i="2"/>
  <c r="B907" i="2"/>
  <c r="A907" i="2"/>
  <c r="J934" i="1"/>
  <c r="F914" i="2"/>
  <c r="E914" i="2"/>
  <c r="D914" i="2"/>
  <c r="C914" i="2"/>
  <c r="B914" i="2"/>
  <c r="A914" i="2"/>
  <c r="B920" i="2"/>
  <c r="A920" i="2"/>
  <c r="F920" i="2"/>
  <c r="E920" i="2"/>
  <c r="D920" i="2"/>
  <c r="C920" i="2"/>
  <c r="J947" i="1"/>
  <c r="D933" i="2"/>
  <c r="C933" i="2"/>
  <c r="B933" i="2"/>
  <c r="A933" i="2"/>
  <c r="F933" i="2"/>
  <c r="E933" i="2"/>
  <c r="J960" i="1"/>
  <c r="F939" i="2"/>
  <c r="E939" i="2"/>
  <c r="D939" i="2"/>
  <c r="C939" i="2"/>
  <c r="B939" i="2"/>
  <c r="A939" i="2"/>
  <c r="J966" i="1"/>
  <c r="F946" i="2"/>
  <c r="E946" i="2"/>
  <c r="D946" i="2"/>
  <c r="C946" i="2"/>
  <c r="B946" i="2"/>
  <c r="A946" i="2"/>
  <c r="B952" i="2"/>
  <c r="A952" i="2"/>
  <c r="F952" i="2"/>
  <c r="E952" i="2"/>
  <c r="D952" i="2"/>
  <c r="C952" i="2"/>
  <c r="J979" i="1"/>
  <c r="D965" i="2"/>
  <c r="C965" i="2"/>
  <c r="B965" i="2"/>
  <c r="A965" i="2"/>
  <c r="F965" i="2"/>
  <c r="E965" i="2"/>
  <c r="J992" i="1"/>
  <c r="F971" i="2"/>
  <c r="E971" i="2"/>
  <c r="D971" i="2"/>
  <c r="C971" i="2"/>
  <c r="B971" i="2"/>
  <c r="A971" i="2"/>
  <c r="J998" i="1"/>
  <c r="F978" i="2"/>
  <c r="E978" i="2"/>
  <c r="D978" i="2"/>
  <c r="C978" i="2"/>
  <c r="B978" i="2"/>
  <c r="A978" i="2"/>
  <c r="B984" i="2"/>
  <c r="A984" i="2"/>
  <c r="F984" i="2"/>
  <c r="E984" i="2"/>
  <c r="D984" i="2"/>
  <c r="C984" i="2"/>
  <c r="J1011" i="1"/>
  <c r="D997" i="2"/>
  <c r="C997" i="2"/>
  <c r="B997" i="2"/>
  <c r="A997" i="2"/>
  <c r="F997" i="2"/>
  <c r="E997" i="2"/>
  <c r="J1024" i="1"/>
  <c r="F1003" i="2"/>
  <c r="E1003" i="2"/>
  <c r="D1003" i="2"/>
  <c r="C1003" i="2"/>
  <c r="B1003" i="2"/>
  <c r="A1003" i="2"/>
  <c r="J1030" i="1"/>
  <c r="F1010" i="2"/>
  <c r="E1010" i="2"/>
  <c r="D1010" i="2"/>
  <c r="C1010" i="2"/>
  <c r="B1010" i="2"/>
  <c r="A1010" i="2"/>
  <c r="B1016" i="2"/>
  <c r="A1016" i="2"/>
  <c r="F1016" i="2"/>
  <c r="E1016" i="2"/>
  <c r="D1016" i="2"/>
  <c r="C1016" i="2"/>
  <c r="J1043" i="1"/>
  <c r="D1029" i="2"/>
  <c r="C1029" i="2"/>
  <c r="B1029" i="2"/>
  <c r="A1029" i="2"/>
  <c r="F1029" i="2"/>
  <c r="E1029" i="2"/>
  <c r="J1056" i="1"/>
  <c r="F1035" i="2"/>
  <c r="E1035" i="2"/>
  <c r="D1035" i="2"/>
  <c r="C1035" i="2"/>
  <c r="B1035" i="2"/>
  <c r="A1035" i="2"/>
  <c r="J1062" i="1"/>
  <c r="F1042" i="2"/>
  <c r="E1042" i="2"/>
  <c r="D1042" i="2"/>
  <c r="C1042" i="2"/>
  <c r="B1042" i="2"/>
  <c r="A1042" i="2"/>
  <c r="B1048" i="2"/>
  <c r="A1048" i="2"/>
  <c r="F1048" i="2"/>
  <c r="E1048" i="2"/>
  <c r="D1048" i="2"/>
  <c r="C1048" i="2"/>
  <c r="J1075" i="1"/>
  <c r="F1061" i="2"/>
  <c r="E1061" i="2"/>
  <c r="D1061" i="2"/>
  <c r="C1061" i="2"/>
  <c r="B1061" i="2"/>
  <c r="A1061" i="2"/>
  <c r="J1088" i="1"/>
  <c r="C1067" i="2"/>
  <c r="B1067" i="2"/>
  <c r="A1067" i="2"/>
  <c r="F1067" i="2"/>
  <c r="E1067" i="2"/>
  <c r="D1067" i="2"/>
  <c r="J1094" i="1"/>
  <c r="A1074" i="2"/>
  <c r="F1074" i="2"/>
  <c r="E1074" i="2"/>
  <c r="D1074" i="2"/>
  <c r="C1074" i="2"/>
  <c r="B1074" i="2"/>
  <c r="E1080" i="2"/>
  <c r="D1080" i="2"/>
  <c r="C1080" i="2"/>
  <c r="B1080" i="2"/>
  <c r="A1080" i="2"/>
  <c r="F1080" i="2"/>
  <c r="J1107" i="1"/>
  <c r="F1093" i="2"/>
  <c r="E1093" i="2"/>
  <c r="D1093" i="2"/>
  <c r="C1093" i="2"/>
  <c r="B1093" i="2"/>
  <c r="A1093" i="2"/>
  <c r="J1120" i="1"/>
  <c r="C1099" i="2"/>
  <c r="B1099" i="2"/>
  <c r="A1099" i="2"/>
  <c r="F1099" i="2"/>
  <c r="E1099" i="2"/>
  <c r="D1099" i="2"/>
  <c r="J1126" i="1"/>
  <c r="A1106" i="2"/>
  <c r="F1106" i="2"/>
  <c r="E1106" i="2"/>
  <c r="D1106" i="2"/>
  <c r="C1106" i="2"/>
  <c r="B1106" i="2"/>
  <c r="E1112" i="2"/>
  <c r="D1112" i="2"/>
  <c r="C1112" i="2"/>
  <c r="B1112" i="2"/>
  <c r="A1112" i="2"/>
  <c r="F1112" i="2"/>
  <c r="J1139" i="1"/>
  <c r="F1125" i="2"/>
  <c r="E1125" i="2"/>
  <c r="D1125" i="2"/>
  <c r="C1125" i="2"/>
  <c r="B1125" i="2"/>
  <c r="A1125" i="2"/>
  <c r="J1152" i="1"/>
  <c r="A1131" i="2"/>
  <c r="E1131" i="2"/>
  <c r="D1131" i="2"/>
  <c r="B1131" i="2"/>
  <c r="F1131" i="2"/>
  <c r="C1131" i="2"/>
  <c r="J1158" i="1"/>
  <c r="F1138" i="2"/>
  <c r="E1138" i="2"/>
  <c r="C1138" i="2"/>
  <c r="B1138" i="2"/>
  <c r="A1138" i="2"/>
  <c r="D1138" i="2"/>
  <c r="C1144" i="2"/>
  <c r="B1144" i="2"/>
  <c r="A1144" i="2"/>
  <c r="F1144" i="2"/>
  <c r="E1144" i="2"/>
  <c r="D1144" i="2"/>
  <c r="J1171" i="1"/>
  <c r="E1157" i="2"/>
  <c r="D1157" i="2"/>
  <c r="C1157" i="2"/>
  <c r="A1157" i="2"/>
  <c r="F1157" i="2"/>
  <c r="B1157" i="2"/>
  <c r="J1184" i="1"/>
  <c r="A1163" i="2"/>
  <c r="E1163" i="2"/>
  <c r="D1163" i="2"/>
  <c r="B1163" i="2"/>
  <c r="F1163" i="2"/>
  <c r="C1163" i="2"/>
  <c r="J1190" i="1"/>
  <c r="F1170" i="2"/>
  <c r="E1170" i="2"/>
  <c r="C1170" i="2"/>
  <c r="B1170" i="2"/>
  <c r="A1170" i="2"/>
  <c r="D1170" i="2"/>
  <c r="C1176" i="2"/>
  <c r="B1176" i="2"/>
  <c r="A1176" i="2"/>
  <c r="F1176" i="2"/>
  <c r="E1176" i="2"/>
  <c r="D1176" i="2"/>
  <c r="J1203" i="1"/>
  <c r="E1189" i="2"/>
  <c r="D1189" i="2"/>
  <c r="C1189" i="2"/>
  <c r="A1189" i="2"/>
  <c r="F1189" i="2"/>
  <c r="B1189" i="2"/>
  <c r="J1216" i="1"/>
  <c r="A1195" i="2"/>
  <c r="E1195" i="2"/>
  <c r="D1195" i="2"/>
  <c r="B1195" i="2"/>
  <c r="F1195" i="2"/>
  <c r="C1195" i="2"/>
  <c r="J1222" i="1"/>
  <c r="F1202" i="2"/>
  <c r="E1202" i="2"/>
  <c r="C1202" i="2"/>
  <c r="B1202" i="2"/>
  <c r="A1202" i="2"/>
  <c r="D1202" i="2"/>
  <c r="C1208" i="2"/>
  <c r="B1208" i="2"/>
  <c r="A1208" i="2"/>
  <c r="F1208" i="2"/>
  <c r="E1208" i="2"/>
  <c r="D1208" i="2"/>
  <c r="J1235" i="1"/>
  <c r="C1221" i="2"/>
  <c r="B1221" i="2"/>
  <c r="A1221" i="2"/>
  <c r="E1221" i="2"/>
  <c r="D1221" i="2"/>
  <c r="F1221" i="2"/>
  <c r="J1248" i="1"/>
  <c r="F1227" i="2"/>
  <c r="E1227" i="2"/>
  <c r="D1227" i="2"/>
  <c r="C1227" i="2"/>
  <c r="B1227" i="2"/>
  <c r="A1227" i="2"/>
  <c r="J1254" i="1"/>
  <c r="E1234" i="2"/>
  <c r="D1234" i="2"/>
  <c r="C1234" i="2"/>
  <c r="B1234" i="2"/>
  <c r="A1234" i="2"/>
  <c r="F1234" i="2"/>
  <c r="A1240" i="2"/>
  <c r="F1240" i="2"/>
  <c r="E1240" i="2"/>
  <c r="D1240" i="2"/>
  <c r="C1240" i="2"/>
  <c r="B1240" i="2"/>
  <c r="J1267" i="1"/>
  <c r="C1253" i="2"/>
  <c r="B1253" i="2"/>
  <c r="A1253" i="2"/>
  <c r="F1253" i="2"/>
  <c r="E1253" i="2"/>
  <c r="D1253" i="2"/>
  <c r="J1280" i="1"/>
  <c r="F1259" i="2"/>
  <c r="E1259" i="2"/>
  <c r="D1259" i="2"/>
  <c r="C1259" i="2"/>
  <c r="B1259" i="2"/>
  <c r="A1259" i="2"/>
  <c r="J1286" i="1"/>
  <c r="E1266" i="2"/>
  <c r="D1266" i="2"/>
  <c r="C1266" i="2"/>
  <c r="B1266" i="2"/>
  <c r="A1266" i="2"/>
  <c r="F1266" i="2"/>
  <c r="C1285" i="2"/>
  <c r="B1285" i="2"/>
  <c r="A1285" i="2"/>
  <c r="F1285" i="2"/>
  <c r="E1285" i="2"/>
  <c r="D1285" i="2"/>
  <c r="J1312" i="1"/>
  <c r="C1298" i="2"/>
  <c r="B1298" i="2"/>
  <c r="A1298" i="2"/>
  <c r="E1298" i="2"/>
  <c r="F1298" i="2"/>
  <c r="D1298" i="2"/>
  <c r="C1330" i="2"/>
  <c r="B1330" i="2"/>
  <c r="A1330" i="2"/>
  <c r="E1330" i="2"/>
  <c r="F1330" i="2"/>
  <c r="D1330" i="2"/>
  <c r="J1369" i="1"/>
  <c r="C1362" i="2"/>
  <c r="B1362" i="2"/>
  <c r="A1362" i="2"/>
  <c r="E1362" i="2"/>
  <c r="F1362" i="2"/>
  <c r="D1362" i="2"/>
  <c r="J1401" i="1"/>
  <c r="F1394" i="2"/>
  <c r="E1394" i="2"/>
  <c r="D1394" i="2"/>
  <c r="C1394" i="2"/>
  <c r="A1394" i="2"/>
  <c r="B1394" i="2"/>
  <c r="J1433" i="1"/>
  <c r="F1426" i="2"/>
  <c r="E1426" i="2"/>
  <c r="D1426" i="2"/>
  <c r="C1426" i="2"/>
  <c r="A1426" i="2"/>
  <c r="B1426" i="2"/>
  <c r="J1465" i="1"/>
  <c r="B1458" i="2"/>
  <c r="C1458" i="2"/>
  <c r="A1458" i="2"/>
  <c r="E1458" i="2"/>
  <c r="F1458" i="2"/>
  <c r="D1458" i="2"/>
  <c r="J1497" i="1"/>
  <c r="B1490" i="2"/>
  <c r="C1490" i="2"/>
  <c r="A1490" i="2"/>
  <c r="E1490" i="2"/>
  <c r="D1490" i="2"/>
  <c r="F1490" i="2"/>
  <c r="J1529" i="1"/>
  <c r="B1522" i="2"/>
  <c r="C1522" i="2"/>
  <c r="A1522" i="2"/>
  <c r="E1522" i="2"/>
  <c r="D1522" i="2"/>
  <c r="F1522" i="2"/>
  <c r="J1561" i="1"/>
  <c r="F3" i="2"/>
  <c r="B9" i="2"/>
  <c r="B25" i="2"/>
  <c r="B53" i="2"/>
  <c r="C81" i="2"/>
  <c r="F109" i="2"/>
  <c r="A124" i="2"/>
  <c r="D152" i="2"/>
  <c r="C224" i="2"/>
  <c r="F300" i="2"/>
  <c r="B552" i="2"/>
  <c r="A552" i="2"/>
  <c r="F552" i="2"/>
  <c r="E552" i="2"/>
  <c r="D552" i="2"/>
  <c r="C552" i="2"/>
  <c r="B632" i="2"/>
  <c r="A632" i="2"/>
  <c r="F632" i="2"/>
  <c r="E632" i="2"/>
  <c r="D632" i="2"/>
  <c r="C632" i="2"/>
  <c r="B694" i="2"/>
  <c r="A694" i="2"/>
  <c r="F694" i="2"/>
  <c r="E694" i="2"/>
  <c r="D694" i="2"/>
  <c r="C694" i="2"/>
  <c r="B726" i="2"/>
  <c r="A726" i="2"/>
  <c r="F726" i="2"/>
  <c r="E726" i="2"/>
  <c r="D726" i="2"/>
  <c r="C726" i="2"/>
  <c r="B790" i="2"/>
  <c r="A790" i="2"/>
  <c r="F790" i="2"/>
  <c r="E790" i="2"/>
  <c r="D790" i="2"/>
  <c r="C790" i="2"/>
  <c r="A1078" i="2"/>
  <c r="F1078" i="2"/>
  <c r="E1078" i="2"/>
  <c r="D1078" i="2"/>
  <c r="C1078" i="2"/>
  <c r="B1078" i="2"/>
  <c r="D549" i="2"/>
  <c r="C549" i="2"/>
  <c r="B549" i="2"/>
  <c r="A549" i="2"/>
  <c r="F549" i="2"/>
  <c r="E549" i="2"/>
  <c r="J576" i="1"/>
  <c r="D581" i="2"/>
  <c r="C581" i="2"/>
  <c r="B581" i="2"/>
  <c r="A581" i="2"/>
  <c r="F581" i="2"/>
  <c r="E581" i="2"/>
  <c r="J608" i="1"/>
  <c r="D597" i="2"/>
  <c r="C597" i="2"/>
  <c r="B597" i="2"/>
  <c r="A597" i="2"/>
  <c r="F597" i="2"/>
  <c r="E597" i="2"/>
  <c r="J624" i="1"/>
  <c r="D613" i="2"/>
  <c r="C613" i="2"/>
  <c r="B613" i="2"/>
  <c r="A613" i="2"/>
  <c r="F613" i="2"/>
  <c r="E613" i="2"/>
  <c r="J640" i="1"/>
  <c r="D629" i="2"/>
  <c r="C629" i="2"/>
  <c r="B629" i="2"/>
  <c r="A629" i="2"/>
  <c r="F629" i="2"/>
  <c r="E629" i="2"/>
  <c r="J656" i="1"/>
  <c r="D645" i="2"/>
  <c r="C645" i="2"/>
  <c r="B645" i="2"/>
  <c r="A645" i="2"/>
  <c r="F645" i="2"/>
  <c r="E645" i="2"/>
  <c r="J672" i="1"/>
  <c r="D661" i="2"/>
  <c r="C661" i="2"/>
  <c r="B661" i="2"/>
  <c r="A661" i="2"/>
  <c r="F661" i="2"/>
  <c r="E661" i="2"/>
  <c r="J688" i="1"/>
  <c r="F678" i="2"/>
  <c r="E678" i="2"/>
  <c r="D678" i="2"/>
  <c r="C678" i="2"/>
  <c r="B678" i="2"/>
  <c r="A678" i="2"/>
  <c r="D703" i="2"/>
  <c r="C703" i="2"/>
  <c r="B703" i="2"/>
  <c r="A703" i="2"/>
  <c r="F703" i="2"/>
  <c r="E703" i="2"/>
  <c r="J730" i="1"/>
  <c r="F716" i="2"/>
  <c r="E716" i="2"/>
  <c r="D716" i="2"/>
  <c r="C716" i="2"/>
  <c r="B716" i="2"/>
  <c r="A716" i="2"/>
  <c r="J743" i="1"/>
  <c r="D735" i="2"/>
  <c r="C735" i="2"/>
  <c r="B735" i="2"/>
  <c r="A735" i="2"/>
  <c r="F735" i="2"/>
  <c r="E735" i="2"/>
  <c r="J762" i="1"/>
  <c r="B774" i="2"/>
  <c r="A774" i="2"/>
  <c r="F774" i="2"/>
  <c r="E774" i="2"/>
  <c r="D774" i="2"/>
  <c r="C774" i="2"/>
  <c r="F793" i="2"/>
  <c r="E793" i="2"/>
  <c r="D793" i="2"/>
  <c r="C793" i="2"/>
  <c r="B793" i="2"/>
  <c r="A793" i="2"/>
  <c r="J820" i="1"/>
  <c r="B806" i="2"/>
  <c r="A806" i="2"/>
  <c r="F806" i="2"/>
  <c r="E806" i="2"/>
  <c r="D806" i="2"/>
  <c r="C806" i="2"/>
  <c r="F825" i="2"/>
  <c r="E825" i="2"/>
  <c r="D825" i="2"/>
  <c r="C825" i="2"/>
  <c r="B825" i="2"/>
  <c r="A825" i="2"/>
  <c r="J852" i="1"/>
  <c r="F844" i="2"/>
  <c r="E844" i="2"/>
  <c r="D844" i="2"/>
  <c r="C844" i="2"/>
  <c r="B844" i="2"/>
  <c r="A844" i="2"/>
  <c r="J871" i="1"/>
  <c r="F857" i="2"/>
  <c r="E857" i="2"/>
  <c r="D857" i="2"/>
  <c r="C857" i="2"/>
  <c r="B857" i="2"/>
  <c r="A857" i="2"/>
  <c r="J884" i="1"/>
  <c r="F902" i="2"/>
  <c r="E902" i="2"/>
  <c r="D902" i="2"/>
  <c r="C902" i="2"/>
  <c r="B902" i="2"/>
  <c r="A902" i="2"/>
  <c r="B908" i="2"/>
  <c r="A908" i="2"/>
  <c r="F908" i="2"/>
  <c r="E908" i="2"/>
  <c r="D908" i="2"/>
  <c r="C908" i="2"/>
  <c r="J935" i="1"/>
  <c r="F927" i="2"/>
  <c r="E927" i="2"/>
  <c r="D927" i="2"/>
  <c r="C927" i="2"/>
  <c r="B927" i="2"/>
  <c r="A927" i="2"/>
  <c r="J954" i="1"/>
  <c r="B940" i="2"/>
  <c r="A940" i="2"/>
  <c r="F940" i="2"/>
  <c r="E940" i="2"/>
  <c r="D940" i="2"/>
  <c r="C940" i="2"/>
  <c r="J967" i="1"/>
  <c r="F959" i="2"/>
  <c r="E959" i="2"/>
  <c r="D959" i="2"/>
  <c r="C959" i="2"/>
  <c r="B959" i="2"/>
  <c r="A959" i="2"/>
  <c r="J986" i="1"/>
  <c r="B972" i="2"/>
  <c r="A972" i="2"/>
  <c r="F972" i="2"/>
  <c r="E972" i="2"/>
  <c r="D972" i="2"/>
  <c r="C972" i="2"/>
  <c r="J999" i="1"/>
  <c r="F991" i="2"/>
  <c r="E991" i="2"/>
  <c r="D991" i="2"/>
  <c r="C991" i="2"/>
  <c r="B991" i="2"/>
  <c r="A991" i="2"/>
  <c r="J1018" i="1"/>
  <c r="F1023" i="2"/>
  <c r="E1023" i="2"/>
  <c r="D1023" i="2"/>
  <c r="C1023" i="2"/>
  <c r="B1023" i="2"/>
  <c r="A1023" i="2"/>
  <c r="J1050" i="1"/>
  <c r="B1036" i="2"/>
  <c r="A1036" i="2"/>
  <c r="F1036" i="2"/>
  <c r="E1036" i="2"/>
  <c r="D1036" i="2"/>
  <c r="C1036" i="2"/>
  <c r="J1063" i="1"/>
  <c r="F1055" i="2"/>
  <c r="E1055" i="2"/>
  <c r="D1055" i="2"/>
  <c r="C1055" i="2"/>
  <c r="B1055" i="2"/>
  <c r="A1055" i="2"/>
  <c r="J1082" i="1"/>
  <c r="A1094" i="2"/>
  <c r="F1094" i="2"/>
  <c r="E1094" i="2"/>
  <c r="D1094" i="2"/>
  <c r="C1094" i="2"/>
  <c r="B1094" i="2"/>
  <c r="F1113" i="2"/>
  <c r="E1113" i="2"/>
  <c r="D1113" i="2"/>
  <c r="C1113" i="2"/>
  <c r="B1113" i="2"/>
  <c r="A1113" i="2"/>
  <c r="J1140" i="1"/>
  <c r="E1126" i="2"/>
  <c r="A1126" i="2"/>
  <c r="F1126" i="2"/>
  <c r="D1126" i="2"/>
  <c r="C1126" i="2"/>
  <c r="B1126" i="2"/>
  <c r="E1145" i="2"/>
  <c r="D1145" i="2"/>
  <c r="C1145" i="2"/>
  <c r="A1145" i="2"/>
  <c r="B1145" i="2"/>
  <c r="F1145" i="2"/>
  <c r="J1172" i="1"/>
  <c r="C1164" i="2"/>
  <c r="B1164" i="2"/>
  <c r="A1164" i="2"/>
  <c r="F1164" i="2"/>
  <c r="E1164" i="2"/>
  <c r="D1164" i="2"/>
  <c r="J1191" i="1"/>
  <c r="A1183" i="2"/>
  <c r="E1183" i="2"/>
  <c r="D1183" i="2"/>
  <c r="F1183" i="2"/>
  <c r="C1183" i="2"/>
  <c r="B1183" i="2"/>
  <c r="J1210" i="1"/>
  <c r="C1196" i="2"/>
  <c r="B1196" i="2"/>
  <c r="A1196" i="2"/>
  <c r="F1196" i="2"/>
  <c r="E1196" i="2"/>
  <c r="D1196" i="2"/>
  <c r="J1223" i="1"/>
  <c r="F1215" i="2"/>
  <c r="E1215" i="2"/>
  <c r="D1215" i="2"/>
  <c r="C1215" i="2"/>
  <c r="B1215" i="2"/>
  <c r="A1215" i="2"/>
  <c r="J1242" i="1"/>
  <c r="A1228" i="2"/>
  <c r="F1228" i="2"/>
  <c r="E1228" i="2"/>
  <c r="D1228" i="2"/>
  <c r="C1228" i="2"/>
  <c r="B1228" i="2"/>
  <c r="J1255" i="1"/>
  <c r="C1241" i="2"/>
  <c r="B1241" i="2"/>
  <c r="A1241" i="2"/>
  <c r="F1241" i="2"/>
  <c r="E1241" i="2"/>
  <c r="D1241" i="2"/>
  <c r="J1268" i="1"/>
  <c r="E1254" i="2"/>
  <c r="D1254" i="2"/>
  <c r="C1254" i="2"/>
  <c r="B1254" i="2"/>
  <c r="A1254" i="2"/>
  <c r="F1254" i="2"/>
  <c r="F1279" i="2"/>
  <c r="E1279" i="2"/>
  <c r="D1279" i="2"/>
  <c r="C1279" i="2"/>
  <c r="B1279" i="2"/>
  <c r="A1279" i="2"/>
  <c r="J1306" i="1"/>
  <c r="C1350" i="2"/>
  <c r="B1350" i="2"/>
  <c r="A1350" i="2"/>
  <c r="E1350" i="2"/>
  <c r="F1350" i="2"/>
  <c r="D1350" i="2"/>
  <c r="C1382" i="2"/>
  <c r="B1382" i="2"/>
  <c r="A1382" i="2"/>
  <c r="E1382" i="2"/>
  <c r="F1382" i="2"/>
  <c r="D1382" i="2"/>
  <c r="F1414" i="2"/>
  <c r="E1414" i="2"/>
  <c r="D1414" i="2"/>
  <c r="C1414" i="2"/>
  <c r="A1414" i="2"/>
  <c r="B1414" i="2"/>
  <c r="B1542" i="2"/>
  <c r="C1542" i="2"/>
  <c r="F1542" i="2"/>
  <c r="E1542" i="2"/>
  <c r="D1542" i="2"/>
  <c r="A1542" i="2"/>
  <c r="D84" i="2"/>
  <c r="C308" i="2"/>
  <c r="B2" i="2"/>
  <c r="A2" i="2"/>
  <c r="F2" i="2"/>
  <c r="E2" i="2"/>
  <c r="B6" i="2"/>
  <c r="A6" i="2"/>
  <c r="F6" i="2"/>
  <c r="E6" i="2"/>
  <c r="B10" i="2"/>
  <c r="A10" i="2"/>
  <c r="F10" i="2"/>
  <c r="E10" i="2"/>
  <c r="B14" i="2"/>
  <c r="A14" i="2"/>
  <c r="F14" i="2"/>
  <c r="E14" i="2"/>
  <c r="B18" i="2"/>
  <c r="A18" i="2"/>
  <c r="F18" i="2"/>
  <c r="E18" i="2"/>
  <c r="B22" i="2"/>
  <c r="A22" i="2"/>
  <c r="F22" i="2"/>
  <c r="E22" i="2"/>
  <c r="B26" i="2"/>
  <c r="A26" i="2"/>
  <c r="F26" i="2"/>
  <c r="E26" i="2"/>
  <c r="B30" i="2"/>
  <c r="A30" i="2"/>
  <c r="F30" i="2"/>
  <c r="E30" i="2"/>
  <c r="C34" i="2"/>
  <c r="B34" i="2"/>
  <c r="A34" i="2"/>
  <c r="E34" i="2"/>
  <c r="D34" i="2"/>
  <c r="C38" i="2"/>
  <c r="B38" i="2"/>
  <c r="A38" i="2"/>
  <c r="F38" i="2"/>
  <c r="C42" i="2"/>
  <c r="B42" i="2"/>
  <c r="A42" i="2"/>
  <c r="F42" i="2"/>
  <c r="E42" i="2"/>
  <c r="C46" i="2"/>
  <c r="B46" i="2"/>
  <c r="A46" i="2"/>
  <c r="F46" i="2"/>
  <c r="E46" i="2"/>
  <c r="D46" i="2"/>
  <c r="C50" i="2"/>
  <c r="B50" i="2"/>
  <c r="A50" i="2"/>
  <c r="F50" i="2"/>
  <c r="E50" i="2"/>
  <c r="D50" i="2"/>
  <c r="C54" i="2"/>
  <c r="B54" i="2"/>
  <c r="A54" i="2"/>
  <c r="F54" i="2"/>
  <c r="E54" i="2"/>
  <c r="D54" i="2"/>
  <c r="C58" i="2"/>
  <c r="B58" i="2"/>
  <c r="A58" i="2"/>
  <c r="F58" i="2"/>
  <c r="E58" i="2"/>
  <c r="D58" i="2"/>
  <c r="C62" i="2"/>
  <c r="B62" i="2"/>
  <c r="A62" i="2"/>
  <c r="F62" i="2"/>
  <c r="E62" i="2"/>
  <c r="D62" i="2"/>
  <c r="C66" i="2"/>
  <c r="B66" i="2"/>
  <c r="A66" i="2"/>
  <c r="F66" i="2"/>
  <c r="D66" i="2"/>
  <c r="C70" i="2"/>
  <c r="B70" i="2"/>
  <c r="A70" i="2"/>
  <c r="F70" i="2"/>
  <c r="C74" i="2"/>
  <c r="B74" i="2"/>
  <c r="A74" i="2"/>
  <c r="F74" i="2"/>
  <c r="E74" i="2"/>
  <c r="C78" i="2"/>
  <c r="B78" i="2"/>
  <c r="A78" i="2"/>
  <c r="F78" i="2"/>
  <c r="E78" i="2"/>
  <c r="D78" i="2"/>
  <c r="C82" i="2"/>
  <c r="B82" i="2"/>
  <c r="A82" i="2"/>
  <c r="F82" i="2"/>
  <c r="E82" i="2"/>
  <c r="D82" i="2"/>
  <c r="C86" i="2"/>
  <c r="B86" i="2"/>
  <c r="A86" i="2"/>
  <c r="F86" i="2"/>
  <c r="E86" i="2"/>
  <c r="D86" i="2"/>
  <c r="C90" i="2"/>
  <c r="B90" i="2"/>
  <c r="A90" i="2"/>
  <c r="F90" i="2"/>
  <c r="E90" i="2"/>
  <c r="D90" i="2"/>
  <c r="C94" i="2"/>
  <c r="B94" i="2"/>
  <c r="A94" i="2"/>
  <c r="F94" i="2"/>
  <c r="E94" i="2"/>
  <c r="D94" i="2"/>
  <c r="C98" i="2"/>
  <c r="B98" i="2"/>
  <c r="A98" i="2"/>
  <c r="F98" i="2"/>
  <c r="D98" i="2"/>
  <c r="C102" i="2"/>
  <c r="B102" i="2"/>
  <c r="A102" i="2"/>
  <c r="F102" i="2"/>
  <c r="C106" i="2"/>
  <c r="B106" i="2"/>
  <c r="A106" i="2"/>
  <c r="F106" i="2"/>
  <c r="E106" i="2"/>
  <c r="C110" i="2"/>
  <c r="B110" i="2"/>
  <c r="A110" i="2"/>
  <c r="F110" i="2"/>
  <c r="E110" i="2"/>
  <c r="D110" i="2"/>
  <c r="C114" i="2"/>
  <c r="B114" i="2"/>
  <c r="A114" i="2"/>
  <c r="F114" i="2"/>
  <c r="E114" i="2"/>
  <c r="D114" i="2"/>
  <c r="C118" i="2"/>
  <c r="B118" i="2"/>
  <c r="A118" i="2"/>
  <c r="F118" i="2"/>
  <c r="E118" i="2"/>
  <c r="D118" i="2"/>
  <c r="C122" i="2"/>
  <c r="B122" i="2"/>
  <c r="A122" i="2"/>
  <c r="F122" i="2"/>
  <c r="E122" i="2"/>
  <c r="D122" i="2"/>
  <c r="C126" i="2"/>
  <c r="B126" i="2"/>
  <c r="A126" i="2"/>
  <c r="F126" i="2"/>
  <c r="E126" i="2"/>
  <c r="D126" i="2"/>
  <c r="C130" i="2"/>
  <c r="B130" i="2"/>
  <c r="A130" i="2"/>
  <c r="F130" i="2"/>
  <c r="D130" i="2"/>
  <c r="C134" i="2"/>
  <c r="B134" i="2"/>
  <c r="A134" i="2"/>
  <c r="F134" i="2"/>
  <c r="C138" i="2"/>
  <c r="B138" i="2"/>
  <c r="A138" i="2"/>
  <c r="F138" i="2"/>
  <c r="E138" i="2"/>
  <c r="C142" i="2"/>
  <c r="B142" i="2"/>
  <c r="A142" i="2"/>
  <c r="F142" i="2"/>
  <c r="E142" i="2"/>
  <c r="D142" i="2"/>
  <c r="C146" i="2"/>
  <c r="B146" i="2"/>
  <c r="A146" i="2"/>
  <c r="F146" i="2"/>
  <c r="E146" i="2"/>
  <c r="D146" i="2"/>
  <c r="C150" i="2"/>
  <c r="B150" i="2"/>
  <c r="A150" i="2"/>
  <c r="F150" i="2"/>
  <c r="E150" i="2"/>
  <c r="D150" i="2"/>
  <c r="C154" i="2"/>
  <c r="B154" i="2"/>
  <c r="A154" i="2"/>
  <c r="F154" i="2"/>
  <c r="E154" i="2"/>
  <c r="D154" i="2"/>
  <c r="C158" i="2"/>
  <c r="B158" i="2"/>
  <c r="A158" i="2"/>
  <c r="F158" i="2"/>
  <c r="E158" i="2"/>
  <c r="D158" i="2"/>
  <c r="C162" i="2"/>
  <c r="B162" i="2"/>
  <c r="A162" i="2"/>
  <c r="F162" i="2"/>
  <c r="D162" i="2"/>
  <c r="C166" i="2"/>
  <c r="B166" i="2"/>
  <c r="A166" i="2"/>
  <c r="F166" i="2"/>
  <c r="C170" i="2"/>
  <c r="B170" i="2"/>
  <c r="A170" i="2"/>
  <c r="F170" i="2"/>
  <c r="E170" i="2"/>
  <c r="C174" i="2"/>
  <c r="B174" i="2"/>
  <c r="A174" i="2"/>
  <c r="F174" i="2"/>
  <c r="E174" i="2"/>
  <c r="D174" i="2"/>
  <c r="E178" i="2"/>
  <c r="D178" i="2"/>
  <c r="C178" i="2"/>
  <c r="A178" i="2"/>
  <c r="F178" i="2"/>
  <c r="B178" i="2"/>
  <c r="E182" i="2"/>
  <c r="D182" i="2"/>
  <c r="C182" i="2"/>
  <c r="A182" i="2"/>
  <c r="F182" i="2"/>
  <c r="B182" i="2"/>
  <c r="E186" i="2"/>
  <c r="D186" i="2"/>
  <c r="C186" i="2"/>
  <c r="A186" i="2"/>
  <c r="F186" i="2"/>
  <c r="B186" i="2"/>
  <c r="E190" i="2"/>
  <c r="D190" i="2"/>
  <c r="C190" i="2"/>
  <c r="A190" i="2"/>
  <c r="B190" i="2"/>
  <c r="F190" i="2"/>
  <c r="E194" i="2"/>
  <c r="D194" i="2"/>
  <c r="C194" i="2"/>
  <c r="A194" i="2"/>
  <c r="B194" i="2"/>
  <c r="E198" i="2"/>
  <c r="D198" i="2"/>
  <c r="C198" i="2"/>
  <c r="A198" i="2"/>
  <c r="F198" i="2"/>
  <c r="B198" i="2"/>
  <c r="E202" i="2"/>
  <c r="D202" i="2"/>
  <c r="C202" i="2"/>
  <c r="A202" i="2"/>
  <c r="F202" i="2"/>
  <c r="B202" i="2"/>
  <c r="E206" i="2"/>
  <c r="D206" i="2"/>
  <c r="C206" i="2"/>
  <c r="A206" i="2"/>
  <c r="B206" i="2"/>
  <c r="F206" i="2"/>
  <c r="E210" i="2"/>
  <c r="D210" i="2"/>
  <c r="C210" i="2"/>
  <c r="A210" i="2"/>
  <c r="F210" i="2"/>
  <c r="B210" i="2"/>
  <c r="E214" i="2"/>
  <c r="D214" i="2"/>
  <c r="C214" i="2"/>
  <c r="A214" i="2"/>
  <c r="F214" i="2"/>
  <c r="B214" i="2"/>
  <c r="E218" i="2"/>
  <c r="D218" i="2"/>
  <c r="C218" i="2"/>
  <c r="A218" i="2"/>
  <c r="F218" i="2"/>
  <c r="B218" i="2"/>
  <c r="E222" i="2"/>
  <c r="D222" i="2"/>
  <c r="C222" i="2"/>
  <c r="A222" i="2"/>
  <c r="B222" i="2"/>
  <c r="F222" i="2"/>
  <c r="E226" i="2"/>
  <c r="D226" i="2"/>
  <c r="C226" i="2"/>
  <c r="A226" i="2"/>
  <c r="F226" i="2"/>
  <c r="B226" i="2"/>
  <c r="E230" i="2"/>
  <c r="D230" i="2"/>
  <c r="C230" i="2"/>
  <c r="A230" i="2"/>
  <c r="F230" i="2"/>
  <c r="B230" i="2"/>
  <c r="E234" i="2"/>
  <c r="D234" i="2"/>
  <c r="C234" i="2"/>
  <c r="A234" i="2"/>
  <c r="F234" i="2"/>
  <c r="B234" i="2"/>
  <c r="E238" i="2"/>
  <c r="D238" i="2"/>
  <c r="C238" i="2"/>
  <c r="A238" i="2"/>
  <c r="B238" i="2"/>
  <c r="F238" i="2"/>
  <c r="E242" i="2"/>
  <c r="D242" i="2"/>
  <c r="C242" i="2"/>
  <c r="A242" i="2"/>
  <c r="F242" i="2"/>
  <c r="E246" i="2"/>
  <c r="D246" i="2"/>
  <c r="C246" i="2"/>
  <c r="A246" i="2"/>
  <c r="F246" i="2"/>
  <c r="B246" i="2"/>
  <c r="E250" i="2"/>
  <c r="D250" i="2"/>
  <c r="C250" i="2"/>
  <c r="A250" i="2"/>
  <c r="F250" i="2"/>
  <c r="B250" i="2"/>
  <c r="E254" i="2"/>
  <c r="D254" i="2"/>
  <c r="C254" i="2"/>
  <c r="A254" i="2"/>
  <c r="B254" i="2"/>
  <c r="F254" i="2"/>
  <c r="E258" i="2"/>
  <c r="D258" i="2"/>
  <c r="C258" i="2"/>
  <c r="A258" i="2"/>
  <c r="F258" i="2"/>
  <c r="B258" i="2"/>
  <c r="E262" i="2"/>
  <c r="D262" i="2"/>
  <c r="C262" i="2"/>
  <c r="A262" i="2"/>
  <c r="F262" i="2"/>
  <c r="E266" i="2"/>
  <c r="D266" i="2"/>
  <c r="C266" i="2"/>
  <c r="A266" i="2"/>
  <c r="F266" i="2"/>
  <c r="B266" i="2"/>
  <c r="E270" i="2"/>
  <c r="D270" i="2"/>
  <c r="C270" i="2"/>
  <c r="A270" i="2"/>
  <c r="B270" i="2"/>
  <c r="E274" i="2"/>
  <c r="D274" i="2"/>
  <c r="C274" i="2"/>
  <c r="A274" i="2"/>
  <c r="F274" i="2"/>
  <c r="B274" i="2"/>
  <c r="E278" i="2"/>
  <c r="D278" i="2"/>
  <c r="C278" i="2"/>
  <c r="A278" i="2"/>
  <c r="F278" i="2"/>
  <c r="B278" i="2"/>
  <c r="E282" i="2"/>
  <c r="D282" i="2"/>
  <c r="C282" i="2"/>
  <c r="A282" i="2"/>
  <c r="F282" i="2"/>
  <c r="B282" i="2"/>
  <c r="E286" i="2"/>
  <c r="D286" i="2"/>
  <c r="C286" i="2"/>
  <c r="A286" i="2"/>
  <c r="B286" i="2"/>
  <c r="F286" i="2"/>
  <c r="E290" i="2"/>
  <c r="D290" i="2"/>
  <c r="C290" i="2"/>
  <c r="A290" i="2"/>
  <c r="E294" i="2"/>
  <c r="D294" i="2"/>
  <c r="C294" i="2"/>
  <c r="A294" i="2"/>
  <c r="F294" i="2"/>
  <c r="B294" i="2"/>
  <c r="E298" i="2"/>
  <c r="D298" i="2"/>
  <c r="C298" i="2"/>
  <c r="A298" i="2"/>
  <c r="F298" i="2"/>
  <c r="B298" i="2"/>
  <c r="E302" i="2"/>
  <c r="D302" i="2"/>
  <c r="C302" i="2"/>
  <c r="A302" i="2"/>
  <c r="B302" i="2"/>
  <c r="F302" i="2"/>
  <c r="E306" i="2"/>
  <c r="D306" i="2"/>
  <c r="C306" i="2"/>
  <c r="A306" i="2"/>
  <c r="F306" i="2"/>
  <c r="B306" i="2"/>
  <c r="E310" i="2"/>
  <c r="D310" i="2"/>
  <c r="C310" i="2"/>
  <c r="A310" i="2"/>
  <c r="F310" i="2"/>
  <c r="B310" i="2"/>
  <c r="E314" i="2"/>
  <c r="D314" i="2"/>
  <c r="C314" i="2"/>
  <c r="A314" i="2"/>
  <c r="F314" i="2"/>
  <c r="B314" i="2"/>
  <c r="E318" i="2"/>
  <c r="D318" i="2"/>
  <c r="C318" i="2"/>
  <c r="A318" i="2"/>
  <c r="B318" i="2"/>
  <c r="E322" i="2"/>
  <c r="D322" i="2"/>
  <c r="C322" i="2"/>
  <c r="A322" i="2"/>
  <c r="F322" i="2"/>
  <c r="B322" i="2"/>
  <c r="E326" i="2"/>
  <c r="D326" i="2"/>
  <c r="C326" i="2"/>
  <c r="A326" i="2"/>
  <c r="F326" i="2"/>
  <c r="B326" i="2"/>
  <c r="E330" i="2"/>
  <c r="D330" i="2"/>
  <c r="C330" i="2"/>
  <c r="A330" i="2"/>
  <c r="F330" i="2"/>
  <c r="B330" i="2"/>
  <c r="E334" i="2"/>
  <c r="D334" i="2"/>
  <c r="C334" i="2"/>
  <c r="A334" i="2"/>
  <c r="B334" i="2"/>
  <c r="F334" i="2"/>
  <c r="E338" i="2"/>
  <c r="D338" i="2"/>
  <c r="C338" i="2"/>
  <c r="A338" i="2"/>
  <c r="F338" i="2"/>
  <c r="E342" i="2"/>
  <c r="D342" i="2"/>
  <c r="C342" i="2"/>
  <c r="A342" i="2"/>
  <c r="F342" i="2"/>
  <c r="B342" i="2"/>
  <c r="E346" i="2"/>
  <c r="D346" i="2"/>
  <c r="C346" i="2"/>
  <c r="A346" i="2"/>
  <c r="F346" i="2"/>
  <c r="B346" i="2"/>
  <c r="B350" i="2"/>
  <c r="A350" i="2"/>
  <c r="F350" i="2"/>
  <c r="E350" i="2"/>
  <c r="D350" i="2"/>
  <c r="C350" i="2"/>
  <c r="B354" i="2"/>
  <c r="A354" i="2"/>
  <c r="F354" i="2"/>
  <c r="E354" i="2"/>
  <c r="D354" i="2"/>
  <c r="C354" i="2"/>
  <c r="B358" i="2"/>
  <c r="A358" i="2"/>
  <c r="F358" i="2"/>
  <c r="E358" i="2"/>
  <c r="D358" i="2"/>
  <c r="C358" i="2"/>
  <c r="B362" i="2"/>
  <c r="A362" i="2"/>
  <c r="F362" i="2"/>
  <c r="E362" i="2"/>
  <c r="D362" i="2"/>
  <c r="C362" i="2"/>
  <c r="B366" i="2"/>
  <c r="A366" i="2"/>
  <c r="F366" i="2"/>
  <c r="E366" i="2"/>
  <c r="C366" i="2"/>
  <c r="D366" i="2"/>
  <c r="B370" i="2"/>
  <c r="A370" i="2"/>
  <c r="F370" i="2"/>
  <c r="E370" i="2"/>
  <c r="D370" i="2"/>
  <c r="C370" i="2"/>
  <c r="B374" i="2"/>
  <c r="A374" i="2"/>
  <c r="F374" i="2"/>
  <c r="E374" i="2"/>
  <c r="D374" i="2"/>
  <c r="C374" i="2"/>
  <c r="B378" i="2"/>
  <c r="A378" i="2"/>
  <c r="F378" i="2"/>
  <c r="E378" i="2"/>
  <c r="D378" i="2"/>
  <c r="C378" i="2"/>
  <c r="B382" i="2"/>
  <c r="A382" i="2"/>
  <c r="F382" i="2"/>
  <c r="E382" i="2"/>
  <c r="D382" i="2"/>
  <c r="B386" i="2"/>
  <c r="A386" i="2"/>
  <c r="F386" i="2"/>
  <c r="E386" i="2"/>
  <c r="D386" i="2"/>
  <c r="C386" i="2"/>
  <c r="B390" i="2"/>
  <c r="A390" i="2"/>
  <c r="F390" i="2"/>
  <c r="E390" i="2"/>
  <c r="D390" i="2"/>
  <c r="C390" i="2"/>
  <c r="B394" i="2"/>
  <c r="A394" i="2"/>
  <c r="F394" i="2"/>
  <c r="E394" i="2"/>
  <c r="D394" i="2"/>
  <c r="C394" i="2"/>
  <c r="B398" i="2"/>
  <c r="A398" i="2"/>
  <c r="F398" i="2"/>
  <c r="E398" i="2"/>
  <c r="D398" i="2"/>
  <c r="C398" i="2"/>
  <c r="B402" i="2"/>
  <c r="A402" i="2"/>
  <c r="F402" i="2"/>
  <c r="E402" i="2"/>
  <c r="D402" i="2"/>
  <c r="C402" i="2"/>
  <c r="B406" i="2"/>
  <c r="A406" i="2"/>
  <c r="F406" i="2"/>
  <c r="E406" i="2"/>
  <c r="D406" i="2"/>
  <c r="C406" i="2"/>
  <c r="B410" i="2"/>
  <c r="A410" i="2"/>
  <c r="F410" i="2"/>
  <c r="E410" i="2"/>
  <c r="D410" i="2"/>
  <c r="C410" i="2"/>
  <c r="B414" i="2"/>
  <c r="A414" i="2"/>
  <c r="F414" i="2"/>
  <c r="E414" i="2"/>
  <c r="D414" i="2"/>
  <c r="C414" i="2"/>
  <c r="B418" i="2"/>
  <c r="A418" i="2"/>
  <c r="F418" i="2"/>
  <c r="E418" i="2"/>
  <c r="D418" i="2"/>
  <c r="C418" i="2"/>
  <c r="B422" i="2"/>
  <c r="A422" i="2"/>
  <c r="F422" i="2"/>
  <c r="E422" i="2"/>
  <c r="D422" i="2"/>
  <c r="C422" i="2"/>
  <c r="B426" i="2"/>
  <c r="A426" i="2"/>
  <c r="F426" i="2"/>
  <c r="E426" i="2"/>
  <c r="D426" i="2"/>
  <c r="C426" i="2"/>
  <c r="B430" i="2"/>
  <c r="A430" i="2"/>
  <c r="F430" i="2"/>
  <c r="E430" i="2"/>
  <c r="C430" i="2"/>
  <c r="D430" i="2"/>
  <c r="B434" i="2"/>
  <c r="A434" i="2"/>
  <c r="F434" i="2"/>
  <c r="E434" i="2"/>
  <c r="D434" i="2"/>
  <c r="C434" i="2"/>
  <c r="B438" i="2"/>
  <c r="A438" i="2"/>
  <c r="F438" i="2"/>
  <c r="E438" i="2"/>
  <c r="D438" i="2"/>
  <c r="C438" i="2"/>
  <c r="B442" i="2"/>
  <c r="A442" i="2"/>
  <c r="F442" i="2"/>
  <c r="E442" i="2"/>
  <c r="D442" i="2"/>
  <c r="C442" i="2"/>
  <c r="B446" i="2"/>
  <c r="A446" i="2"/>
  <c r="F446" i="2"/>
  <c r="E446" i="2"/>
  <c r="D446" i="2"/>
  <c r="C446" i="2"/>
  <c r="B450" i="2"/>
  <c r="A450" i="2"/>
  <c r="F450" i="2"/>
  <c r="E450" i="2"/>
  <c r="D450" i="2"/>
  <c r="C450" i="2"/>
  <c r="B454" i="2"/>
  <c r="A454" i="2"/>
  <c r="F454" i="2"/>
  <c r="E454" i="2"/>
  <c r="D454" i="2"/>
  <c r="C454" i="2"/>
  <c r="B458" i="2"/>
  <c r="A458" i="2"/>
  <c r="F458" i="2"/>
  <c r="E458" i="2"/>
  <c r="D458" i="2"/>
  <c r="C458" i="2"/>
  <c r="B462" i="2"/>
  <c r="A462" i="2"/>
  <c r="F462" i="2"/>
  <c r="E462" i="2"/>
  <c r="D462" i="2"/>
  <c r="B466" i="2"/>
  <c r="A466" i="2"/>
  <c r="F466" i="2"/>
  <c r="E466" i="2"/>
  <c r="D466" i="2"/>
  <c r="C466" i="2"/>
  <c r="B470" i="2"/>
  <c r="A470" i="2"/>
  <c r="F470" i="2"/>
  <c r="E470" i="2"/>
  <c r="D470" i="2"/>
  <c r="C470" i="2"/>
  <c r="B474" i="2"/>
  <c r="A474" i="2"/>
  <c r="F474" i="2"/>
  <c r="E474" i="2"/>
  <c r="D474" i="2"/>
  <c r="C474" i="2"/>
  <c r="B478" i="2"/>
  <c r="A478" i="2"/>
  <c r="F478" i="2"/>
  <c r="E478" i="2"/>
  <c r="D478" i="2"/>
  <c r="C478" i="2"/>
  <c r="B482" i="2"/>
  <c r="A482" i="2"/>
  <c r="F482" i="2"/>
  <c r="E482" i="2"/>
  <c r="D482" i="2"/>
  <c r="C482" i="2"/>
  <c r="B486" i="2"/>
  <c r="A486" i="2"/>
  <c r="F486" i="2"/>
  <c r="E486" i="2"/>
  <c r="D486" i="2"/>
  <c r="C486" i="2"/>
  <c r="B490" i="2"/>
  <c r="A490" i="2"/>
  <c r="F490" i="2"/>
  <c r="E490" i="2"/>
  <c r="D490" i="2"/>
  <c r="C490" i="2"/>
  <c r="B494" i="2"/>
  <c r="A494" i="2"/>
  <c r="F494" i="2"/>
  <c r="E494" i="2"/>
  <c r="C494" i="2"/>
  <c r="B498" i="2"/>
  <c r="A498" i="2"/>
  <c r="F498" i="2"/>
  <c r="E498" i="2"/>
  <c r="D498" i="2"/>
  <c r="C498" i="2"/>
  <c r="B502" i="2"/>
  <c r="A502" i="2"/>
  <c r="F502" i="2"/>
  <c r="E502" i="2"/>
  <c r="D502" i="2"/>
  <c r="B506" i="2"/>
  <c r="A506" i="2"/>
  <c r="F506" i="2"/>
  <c r="E506" i="2"/>
  <c r="D506" i="2"/>
  <c r="C506" i="2"/>
  <c r="B510" i="2"/>
  <c r="A510" i="2"/>
  <c r="F510" i="2"/>
  <c r="E510" i="2"/>
  <c r="D510" i="2"/>
  <c r="C510" i="2"/>
  <c r="B514" i="2"/>
  <c r="A514" i="2"/>
  <c r="F514" i="2"/>
  <c r="E514" i="2"/>
  <c r="D514" i="2"/>
  <c r="C514" i="2"/>
  <c r="F518" i="2"/>
  <c r="E518" i="2"/>
  <c r="D518" i="2"/>
  <c r="C518" i="2"/>
  <c r="B518" i="2"/>
  <c r="A518" i="2"/>
  <c r="F522" i="2"/>
  <c r="E522" i="2"/>
  <c r="D522" i="2"/>
  <c r="C522" i="2"/>
  <c r="B522" i="2"/>
  <c r="A522" i="2"/>
  <c r="F526" i="2"/>
  <c r="E526" i="2"/>
  <c r="D526" i="2"/>
  <c r="C526" i="2"/>
  <c r="B526" i="2"/>
  <c r="A526" i="2"/>
  <c r="F530" i="2"/>
  <c r="E530" i="2"/>
  <c r="D530" i="2"/>
  <c r="C530" i="2"/>
  <c r="B530" i="2"/>
  <c r="A530" i="2"/>
  <c r="F534" i="2"/>
  <c r="E534" i="2"/>
  <c r="D534" i="2"/>
  <c r="C534" i="2"/>
  <c r="B534" i="2"/>
  <c r="A534" i="2"/>
  <c r="F539" i="2"/>
  <c r="E539" i="2"/>
  <c r="D539" i="2"/>
  <c r="C539" i="2"/>
  <c r="B539" i="2"/>
  <c r="A539" i="2"/>
  <c r="J566" i="1"/>
  <c r="F550" i="2"/>
  <c r="E550" i="2"/>
  <c r="D550" i="2"/>
  <c r="C550" i="2"/>
  <c r="B550" i="2"/>
  <c r="A550" i="2"/>
  <c r="F555" i="2"/>
  <c r="E555" i="2"/>
  <c r="D555" i="2"/>
  <c r="C555" i="2"/>
  <c r="B555" i="2"/>
  <c r="A555" i="2"/>
  <c r="J582" i="1"/>
  <c r="F566" i="2"/>
  <c r="E566" i="2"/>
  <c r="D566" i="2"/>
  <c r="C566" i="2"/>
  <c r="B566" i="2"/>
  <c r="A566" i="2"/>
  <c r="F571" i="2"/>
  <c r="E571" i="2"/>
  <c r="D571" i="2"/>
  <c r="C571" i="2"/>
  <c r="B571" i="2"/>
  <c r="A571" i="2"/>
  <c r="J598" i="1"/>
  <c r="F582" i="2"/>
  <c r="E582" i="2"/>
  <c r="D582" i="2"/>
  <c r="C582" i="2"/>
  <c r="B582" i="2"/>
  <c r="A582" i="2"/>
  <c r="F587" i="2"/>
  <c r="E587" i="2"/>
  <c r="D587" i="2"/>
  <c r="C587" i="2"/>
  <c r="B587" i="2"/>
  <c r="A587" i="2"/>
  <c r="J614" i="1"/>
  <c r="F598" i="2"/>
  <c r="E598" i="2"/>
  <c r="D598" i="2"/>
  <c r="C598" i="2"/>
  <c r="B598" i="2"/>
  <c r="A598" i="2"/>
  <c r="F603" i="2"/>
  <c r="E603" i="2"/>
  <c r="D603" i="2"/>
  <c r="C603" i="2"/>
  <c r="B603" i="2"/>
  <c r="A603" i="2"/>
  <c r="J630" i="1"/>
  <c r="F614" i="2"/>
  <c r="E614" i="2"/>
  <c r="D614" i="2"/>
  <c r="C614" i="2"/>
  <c r="B614" i="2"/>
  <c r="A614" i="2"/>
  <c r="F619" i="2"/>
  <c r="E619" i="2"/>
  <c r="D619" i="2"/>
  <c r="C619" i="2"/>
  <c r="B619" i="2"/>
  <c r="A619" i="2"/>
  <c r="J646" i="1"/>
  <c r="F630" i="2"/>
  <c r="E630" i="2"/>
  <c r="D630" i="2"/>
  <c r="C630" i="2"/>
  <c r="B630" i="2"/>
  <c r="A630" i="2"/>
  <c r="F635" i="2"/>
  <c r="E635" i="2"/>
  <c r="D635" i="2"/>
  <c r="C635" i="2"/>
  <c r="B635" i="2"/>
  <c r="A635" i="2"/>
  <c r="J662" i="1"/>
  <c r="F646" i="2"/>
  <c r="E646" i="2"/>
  <c r="D646" i="2"/>
  <c r="C646" i="2"/>
  <c r="B646" i="2"/>
  <c r="A646" i="2"/>
  <c r="F651" i="2"/>
  <c r="E651" i="2"/>
  <c r="D651" i="2"/>
  <c r="C651" i="2"/>
  <c r="B651" i="2"/>
  <c r="A651" i="2"/>
  <c r="J678" i="1"/>
  <c r="F662" i="2"/>
  <c r="E662" i="2"/>
  <c r="D662" i="2"/>
  <c r="C662" i="2"/>
  <c r="B662" i="2"/>
  <c r="A662" i="2"/>
  <c r="F667" i="2"/>
  <c r="E667" i="2"/>
  <c r="D667" i="2"/>
  <c r="C667" i="2"/>
  <c r="B667" i="2"/>
  <c r="A667" i="2"/>
  <c r="J694" i="1"/>
  <c r="J705" i="1"/>
  <c r="D685" i="2"/>
  <c r="C685" i="2"/>
  <c r="B685" i="2"/>
  <c r="A685" i="2"/>
  <c r="F685" i="2"/>
  <c r="E685" i="2"/>
  <c r="J712" i="1"/>
  <c r="D691" i="2"/>
  <c r="C691" i="2"/>
  <c r="B691" i="2"/>
  <c r="A691" i="2"/>
  <c r="F691" i="2"/>
  <c r="E691" i="2"/>
  <c r="J718" i="1"/>
  <c r="B698" i="2"/>
  <c r="A698" i="2"/>
  <c r="F698" i="2"/>
  <c r="E698" i="2"/>
  <c r="D698" i="2"/>
  <c r="C698" i="2"/>
  <c r="F704" i="2"/>
  <c r="E704" i="2"/>
  <c r="D704" i="2"/>
  <c r="C704" i="2"/>
  <c r="B704" i="2"/>
  <c r="A704" i="2"/>
  <c r="J731" i="1"/>
  <c r="F717" i="2"/>
  <c r="E717" i="2"/>
  <c r="D717" i="2"/>
  <c r="C717" i="2"/>
  <c r="B717" i="2"/>
  <c r="A717" i="2"/>
  <c r="J744" i="1"/>
  <c r="D723" i="2"/>
  <c r="C723" i="2"/>
  <c r="B723" i="2"/>
  <c r="A723" i="2"/>
  <c r="F723" i="2"/>
  <c r="E723" i="2"/>
  <c r="J750" i="1"/>
  <c r="B730" i="2"/>
  <c r="A730" i="2"/>
  <c r="F730" i="2"/>
  <c r="E730" i="2"/>
  <c r="D730" i="2"/>
  <c r="C730" i="2"/>
  <c r="F736" i="2"/>
  <c r="E736" i="2"/>
  <c r="D736" i="2"/>
  <c r="C736" i="2"/>
  <c r="B736" i="2"/>
  <c r="A736" i="2"/>
  <c r="J763" i="1"/>
  <c r="F749" i="2"/>
  <c r="E749" i="2"/>
  <c r="D749" i="2"/>
  <c r="C749" i="2"/>
  <c r="B749" i="2"/>
  <c r="A749" i="2"/>
  <c r="J776" i="1"/>
  <c r="D755" i="2"/>
  <c r="C755" i="2"/>
  <c r="B755" i="2"/>
  <c r="A755" i="2"/>
  <c r="F755" i="2"/>
  <c r="E755" i="2"/>
  <c r="J782" i="1"/>
  <c r="B762" i="2"/>
  <c r="A762" i="2"/>
  <c r="F762" i="2"/>
  <c r="E762" i="2"/>
  <c r="D762" i="2"/>
  <c r="C762" i="2"/>
  <c r="F768" i="2"/>
  <c r="E768" i="2"/>
  <c r="D768" i="2"/>
  <c r="C768" i="2"/>
  <c r="B768" i="2"/>
  <c r="A768" i="2"/>
  <c r="J795" i="1"/>
  <c r="J801" i="1"/>
  <c r="F781" i="2"/>
  <c r="E781" i="2"/>
  <c r="D781" i="2"/>
  <c r="C781" i="2"/>
  <c r="B781" i="2"/>
  <c r="A781" i="2"/>
  <c r="J808" i="1"/>
  <c r="D787" i="2"/>
  <c r="C787" i="2"/>
  <c r="B787" i="2"/>
  <c r="A787" i="2"/>
  <c r="F787" i="2"/>
  <c r="E787" i="2"/>
  <c r="J814" i="1"/>
  <c r="B794" i="2"/>
  <c r="A794" i="2"/>
  <c r="F794" i="2"/>
  <c r="E794" i="2"/>
  <c r="D794" i="2"/>
  <c r="C794" i="2"/>
  <c r="F800" i="2"/>
  <c r="E800" i="2"/>
  <c r="D800" i="2"/>
  <c r="C800" i="2"/>
  <c r="B800" i="2"/>
  <c r="A800" i="2"/>
  <c r="J827" i="1"/>
  <c r="J833" i="1"/>
  <c r="F813" i="2"/>
  <c r="E813" i="2"/>
  <c r="D813" i="2"/>
  <c r="C813" i="2"/>
  <c r="B813" i="2"/>
  <c r="A813" i="2"/>
  <c r="J840" i="1"/>
  <c r="D819" i="2"/>
  <c r="C819" i="2"/>
  <c r="B819" i="2"/>
  <c r="A819" i="2"/>
  <c r="F819" i="2"/>
  <c r="E819" i="2"/>
  <c r="J846" i="1"/>
  <c r="B826" i="2"/>
  <c r="A826" i="2"/>
  <c r="F826" i="2"/>
  <c r="E826" i="2"/>
  <c r="D826" i="2"/>
  <c r="C826" i="2"/>
  <c r="F832" i="2"/>
  <c r="E832" i="2"/>
  <c r="D832" i="2"/>
  <c r="C832" i="2"/>
  <c r="B832" i="2"/>
  <c r="A832" i="2"/>
  <c r="J859" i="1"/>
  <c r="F845" i="2"/>
  <c r="E845" i="2"/>
  <c r="D845" i="2"/>
  <c r="C845" i="2"/>
  <c r="B845" i="2"/>
  <c r="A845" i="2"/>
  <c r="J872" i="1"/>
  <c r="D851" i="2"/>
  <c r="C851" i="2"/>
  <c r="B851" i="2"/>
  <c r="A851" i="2"/>
  <c r="F851" i="2"/>
  <c r="E851" i="2"/>
  <c r="J878" i="1"/>
  <c r="F858" i="2"/>
  <c r="E858" i="2"/>
  <c r="D858" i="2"/>
  <c r="C858" i="2"/>
  <c r="B858" i="2"/>
  <c r="A858" i="2"/>
  <c r="B864" i="2"/>
  <c r="A864" i="2"/>
  <c r="F864" i="2"/>
  <c r="E864" i="2"/>
  <c r="D864" i="2"/>
  <c r="C864" i="2"/>
  <c r="J891" i="1"/>
  <c r="D877" i="2"/>
  <c r="C877" i="2"/>
  <c r="B877" i="2"/>
  <c r="A877" i="2"/>
  <c r="F877" i="2"/>
  <c r="E877" i="2"/>
  <c r="J904" i="1"/>
  <c r="F883" i="2"/>
  <c r="E883" i="2"/>
  <c r="D883" i="2"/>
  <c r="C883" i="2"/>
  <c r="B883" i="2"/>
  <c r="A883" i="2"/>
  <c r="J910" i="1"/>
  <c r="F890" i="2"/>
  <c r="E890" i="2"/>
  <c r="D890" i="2"/>
  <c r="C890" i="2"/>
  <c r="B890" i="2"/>
  <c r="A890" i="2"/>
  <c r="B896" i="2"/>
  <c r="A896" i="2"/>
  <c r="F896" i="2"/>
  <c r="E896" i="2"/>
  <c r="D896" i="2"/>
  <c r="C896" i="2"/>
  <c r="J923" i="1"/>
  <c r="J929" i="1"/>
  <c r="D909" i="2"/>
  <c r="C909" i="2"/>
  <c r="B909" i="2"/>
  <c r="A909" i="2"/>
  <c r="F909" i="2"/>
  <c r="E909" i="2"/>
  <c r="J936" i="1"/>
  <c r="F915" i="2"/>
  <c r="E915" i="2"/>
  <c r="D915" i="2"/>
  <c r="C915" i="2"/>
  <c r="B915" i="2"/>
  <c r="A915" i="2"/>
  <c r="J942" i="1"/>
  <c r="F922" i="2"/>
  <c r="E922" i="2"/>
  <c r="D922" i="2"/>
  <c r="C922" i="2"/>
  <c r="B922" i="2"/>
  <c r="A922" i="2"/>
  <c r="B928" i="2"/>
  <c r="A928" i="2"/>
  <c r="F928" i="2"/>
  <c r="E928" i="2"/>
  <c r="D928" i="2"/>
  <c r="C928" i="2"/>
  <c r="J955" i="1"/>
  <c r="D941" i="2"/>
  <c r="C941" i="2"/>
  <c r="B941" i="2"/>
  <c r="A941" i="2"/>
  <c r="F941" i="2"/>
  <c r="E941" i="2"/>
  <c r="J968" i="1"/>
  <c r="F947" i="2"/>
  <c r="E947" i="2"/>
  <c r="D947" i="2"/>
  <c r="C947" i="2"/>
  <c r="B947" i="2"/>
  <c r="A947" i="2"/>
  <c r="J974" i="1"/>
  <c r="F954" i="2"/>
  <c r="E954" i="2"/>
  <c r="D954" i="2"/>
  <c r="C954" i="2"/>
  <c r="B954" i="2"/>
  <c r="A954" i="2"/>
  <c r="B960" i="2"/>
  <c r="A960" i="2"/>
  <c r="F960" i="2"/>
  <c r="E960" i="2"/>
  <c r="D960" i="2"/>
  <c r="C960" i="2"/>
  <c r="J987" i="1"/>
  <c r="D973" i="2"/>
  <c r="C973" i="2"/>
  <c r="B973" i="2"/>
  <c r="A973" i="2"/>
  <c r="F973" i="2"/>
  <c r="E973" i="2"/>
  <c r="J1000" i="1"/>
  <c r="F979" i="2"/>
  <c r="E979" i="2"/>
  <c r="D979" i="2"/>
  <c r="C979" i="2"/>
  <c r="B979" i="2"/>
  <c r="A979" i="2"/>
  <c r="J1006" i="1"/>
  <c r="F986" i="2"/>
  <c r="E986" i="2"/>
  <c r="D986" i="2"/>
  <c r="C986" i="2"/>
  <c r="B986" i="2"/>
  <c r="A986" i="2"/>
  <c r="B992" i="2"/>
  <c r="A992" i="2"/>
  <c r="F992" i="2"/>
  <c r="E992" i="2"/>
  <c r="D992" i="2"/>
  <c r="C992" i="2"/>
  <c r="J1019" i="1"/>
  <c r="D1005" i="2"/>
  <c r="C1005" i="2"/>
  <c r="B1005" i="2"/>
  <c r="A1005" i="2"/>
  <c r="F1005" i="2"/>
  <c r="E1005" i="2"/>
  <c r="J1032" i="1"/>
  <c r="F1011" i="2"/>
  <c r="E1011" i="2"/>
  <c r="D1011" i="2"/>
  <c r="C1011" i="2"/>
  <c r="B1011" i="2"/>
  <c r="A1011" i="2"/>
  <c r="J1038" i="1"/>
  <c r="F1018" i="2"/>
  <c r="E1018" i="2"/>
  <c r="D1018" i="2"/>
  <c r="C1018" i="2"/>
  <c r="B1018" i="2"/>
  <c r="A1018" i="2"/>
  <c r="B1024" i="2"/>
  <c r="A1024" i="2"/>
  <c r="F1024" i="2"/>
  <c r="E1024" i="2"/>
  <c r="D1024" i="2"/>
  <c r="C1024" i="2"/>
  <c r="J1051" i="1"/>
  <c r="D1037" i="2"/>
  <c r="C1037" i="2"/>
  <c r="B1037" i="2"/>
  <c r="A1037" i="2"/>
  <c r="F1037" i="2"/>
  <c r="E1037" i="2"/>
  <c r="J1064" i="1"/>
  <c r="F1043" i="2"/>
  <c r="E1043" i="2"/>
  <c r="D1043" i="2"/>
  <c r="C1043" i="2"/>
  <c r="B1043" i="2"/>
  <c r="A1043" i="2"/>
  <c r="J1070" i="1"/>
  <c r="F1050" i="2"/>
  <c r="E1050" i="2"/>
  <c r="D1050" i="2"/>
  <c r="C1050" i="2"/>
  <c r="B1050" i="2"/>
  <c r="A1050" i="2"/>
  <c r="E1056" i="2"/>
  <c r="D1056" i="2"/>
  <c r="C1056" i="2"/>
  <c r="B1056" i="2"/>
  <c r="A1056" i="2"/>
  <c r="F1056" i="2"/>
  <c r="J1083" i="1"/>
  <c r="F1069" i="2"/>
  <c r="E1069" i="2"/>
  <c r="D1069" i="2"/>
  <c r="C1069" i="2"/>
  <c r="B1069" i="2"/>
  <c r="A1069" i="2"/>
  <c r="J1096" i="1"/>
  <c r="C1075" i="2"/>
  <c r="B1075" i="2"/>
  <c r="A1075" i="2"/>
  <c r="F1075" i="2"/>
  <c r="E1075" i="2"/>
  <c r="D1075" i="2"/>
  <c r="J1102" i="1"/>
  <c r="A1082" i="2"/>
  <c r="F1082" i="2"/>
  <c r="E1082" i="2"/>
  <c r="D1082" i="2"/>
  <c r="C1082" i="2"/>
  <c r="B1082" i="2"/>
  <c r="E1088" i="2"/>
  <c r="D1088" i="2"/>
  <c r="C1088" i="2"/>
  <c r="B1088" i="2"/>
  <c r="A1088" i="2"/>
  <c r="F1088" i="2"/>
  <c r="J1115" i="1"/>
  <c r="J1121" i="1"/>
  <c r="F1101" i="2"/>
  <c r="E1101" i="2"/>
  <c r="D1101" i="2"/>
  <c r="C1101" i="2"/>
  <c r="B1101" i="2"/>
  <c r="A1101" i="2"/>
  <c r="J1128" i="1"/>
  <c r="C1107" i="2"/>
  <c r="B1107" i="2"/>
  <c r="A1107" i="2"/>
  <c r="F1107" i="2"/>
  <c r="E1107" i="2"/>
  <c r="D1107" i="2"/>
  <c r="J1134" i="1"/>
  <c r="A1114" i="2"/>
  <c r="F1114" i="2"/>
  <c r="E1114" i="2"/>
  <c r="D1114" i="2"/>
  <c r="C1114" i="2"/>
  <c r="B1114" i="2"/>
  <c r="E1120" i="2"/>
  <c r="D1120" i="2"/>
  <c r="C1120" i="2"/>
  <c r="B1120" i="2"/>
  <c r="A1120" i="2"/>
  <c r="F1120" i="2"/>
  <c r="J1147" i="1"/>
  <c r="J1153" i="1"/>
  <c r="E1133" i="2"/>
  <c r="D1133" i="2"/>
  <c r="C1133" i="2"/>
  <c r="A1133" i="2"/>
  <c r="F1133" i="2"/>
  <c r="B1133" i="2"/>
  <c r="J1160" i="1"/>
  <c r="A1139" i="2"/>
  <c r="E1139" i="2"/>
  <c r="D1139" i="2"/>
  <c r="F1139" i="2"/>
  <c r="C1139" i="2"/>
  <c r="B1139" i="2"/>
  <c r="J1166" i="1"/>
  <c r="F1146" i="2"/>
  <c r="E1146" i="2"/>
  <c r="C1146" i="2"/>
  <c r="B1146" i="2"/>
  <c r="D1146" i="2"/>
  <c r="A1146" i="2"/>
  <c r="C1152" i="2"/>
  <c r="B1152" i="2"/>
  <c r="A1152" i="2"/>
  <c r="F1152" i="2"/>
  <c r="D1152" i="2"/>
  <c r="E1152" i="2"/>
  <c r="J1179" i="1"/>
  <c r="E1165" i="2"/>
  <c r="D1165" i="2"/>
  <c r="C1165" i="2"/>
  <c r="A1165" i="2"/>
  <c r="F1165" i="2"/>
  <c r="B1165" i="2"/>
  <c r="J1192" i="1"/>
  <c r="A1171" i="2"/>
  <c r="E1171" i="2"/>
  <c r="D1171" i="2"/>
  <c r="F1171" i="2"/>
  <c r="C1171" i="2"/>
  <c r="B1171" i="2"/>
  <c r="J1198" i="1"/>
  <c r="F1178" i="2"/>
  <c r="E1178" i="2"/>
  <c r="C1178" i="2"/>
  <c r="B1178" i="2"/>
  <c r="D1178" i="2"/>
  <c r="A1178" i="2"/>
  <c r="C1184" i="2"/>
  <c r="B1184" i="2"/>
  <c r="A1184" i="2"/>
  <c r="F1184" i="2"/>
  <c r="D1184" i="2"/>
  <c r="E1184" i="2"/>
  <c r="J1211" i="1"/>
  <c r="E1197" i="2"/>
  <c r="D1197" i="2"/>
  <c r="C1197" i="2"/>
  <c r="A1197" i="2"/>
  <c r="F1197" i="2"/>
  <c r="B1197" i="2"/>
  <c r="J1224" i="1"/>
  <c r="A1203" i="2"/>
  <c r="E1203" i="2"/>
  <c r="D1203" i="2"/>
  <c r="F1203" i="2"/>
  <c r="C1203" i="2"/>
  <c r="B1203" i="2"/>
  <c r="J1230" i="1"/>
  <c r="F1210" i="2"/>
  <c r="E1210" i="2"/>
  <c r="C1210" i="2"/>
  <c r="B1210" i="2"/>
  <c r="D1210" i="2"/>
  <c r="A1210" i="2"/>
  <c r="A1216" i="2"/>
  <c r="F1216" i="2"/>
  <c r="E1216" i="2"/>
  <c r="C1216" i="2"/>
  <c r="B1216" i="2"/>
  <c r="D1216" i="2"/>
  <c r="J1243" i="1"/>
  <c r="C1229" i="2"/>
  <c r="B1229" i="2"/>
  <c r="A1229" i="2"/>
  <c r="F1229" i="2"/>
  <c r="E1229" i="2"/>
  <c r="D1229" i="2"/>
  <c r="J1256" i="1"/>
  <c r="F1235" i="2"/>
  <c r="E1235" i="2"/>
  <c r="D1235" i="2"/>
  <c r="C1235" i="2"/>
  <c r="B1235" i="2"/>
  <c r="A1235" i="2"/>
  <c r="J1262" i="1"/>
  <c r="E1242" i="2"/>
  <c r="D1242" i="2"/>
  <c r="C1242" i="2"/>
  <c r="B1242" i="2"/>
  <c r="A1242" i="2"/>
  <c r="F1242" i="2"/>
  <c r="A1248" i="2"/>
  <c r="F1248" i="2"/>
  <c r="E1248" i="2"/>
  <c r="D1248" i="2"/>
  <c r="C1248" i="2"/>
  <c r="B1248" i="2"/>
  <c r="J1275" i="1"/>
  <c r="J1281" i="1"/>
  <c r="C1261" i="2"/>
  <c r="B1261" i="2"/>
  <c r="A1261" i="2"/>
  <c r="F1261" i="2"/>
  <c r="E1261" i="2"/>
  <c r="D1261" i="2"/>
  <c r="J1288" i="1"/>
  <c r="F1267" i="2"/>
  <c r="E1267" i="2"/>
  <c r="D1267" i="2"/>
  <c r="C1267" i="2"/>
  <c r="B1267" i="2"/>
  <c r="A1267" i="2"/>
  <c r="J1294" i="1"/>
  <c r="E1274" i="2"/>
  <c r="D1274" i="2"/>
  <c r="C1274" i="2"/>
  <c r="B1274" i="2"/>
  <c r="A1274" i="2"/>
  <c r="F1274" i="2"/>
  <c r="C1293" i="2"/>
  <c r="B1293" i="2"/>
  <c r="A1293" i="2"/>
  <c r="F1293" i="2"/>
  <c r="E1293" i="2"/>
  <c r="D1293" i="2"/>
  <c r="J1320" i="1"/>
  <c r="C1306" i="2"/>
  <c r="B1306" i="2"/>
  <c r="A1306" i="2"/>
  <c r="E1306" i="2"/>
  <c r="F1306" i="2"/>
  <c r="D1306" i="2"/>
  <c r="C1338" i="2"/>
  <c r="B1338" i="2"/>
  <c r="A1338" i="2"/>
  <c r="E1338" i="2"/>
  <c r="F1338" i="2"/>
  <c r="D1338" i="2"/>
  <c r="J1377" i="1"/>
  <c r="C1370" i="2"/>
  <c r="B1370" i="2"/>
  <c r="A1370" i="2"/>
  <c r="E1370" i="2"/>
  <c r="F1370" i="2"/>
  <c r="D1370" i="2"/>
  <c r="J1409" i="1"/>
  <c r="F1402" i="2"/>
  <c r="E1402" i="2"/>
  <c r="D1402" i="2"/>
  <c r="C1402" i="2"/>
  <c r="A1402" i="2"/>
  <c r="B1402" i="2"/>
  <c r="J1441" i="1"/>
  <c r="B1434" i="2"/>
  <c r="C1434" i="2"/>
  <c r="E1434" i="2"/>
  <c r="D1434" i="2"/>
  <c r="A1434" i="2"/>
  <c r="F1434" i="2"/>
  <c r="B1466" i="2"/>
  <c r="C1466" i="2"/>
  <c r="E1466" i="2"/>
  <c r="D1466" i="2"/>
  <c r="A1466" i="2"/>
  <c r="F1466" i="2"/>
  <c r="B1498" i="2"/>
  <c r="C1498" i="2"/>
  <c r="E1498" i="2"/>
  <c r="D1498" i="2"/>
  <c r="A1498" i="2"/>
  <c r="F1498" i="2"/>
  <c r="B1530" i="2"/>
  <c r="C1530" i="2"/>
  <c r="E1530" i="2"/>
  <c r="D1530" i="2"/>
  <c r="A1530" i="2"/>
  <c r="F1530" i="2"/>
  <c r="J1569" i="1"/>
  <c r="B5" i="2"/>
  <c r="D10" i="2"/>
  <c r="B21" i="2"/>
  <c r="D26" i="2"/>
  <c r="D42" i="2"/>
  <c r="D56" i="2"/>
  <c r="E70" i="2"/>
  <c r="B85" i="2"/>
  <c r="C113" i="2"/>
  <c r="F141" i="2"/>
  <c r="A156" i="2"/>
  <c r="D170" i="2"/>
  <c r="B196" i="2"/>
  <c r="E233" i="2"/>
  <c r="C272" i="2"/>
  <c r="E309" i="2"/>
  <c r="C502" i="2"/>
  <c r="B536" i="2"/>
  <c r="A536" i="2"/>
  <c r="F536" i="2"/>
  <c r="E536" i="2"/>
  <c r="D536" i="2"/>
  <c r="C536" i="2"/>
  <c r="D557" i="2"/>
  <c r="C557" i="2"/>
  <c r="B557" i="2"/>
  <c r="A557" i="2"/>
  <c r="F557" i="2"/>
  <c r="E557" i="2"/>
  <c r="J584" i="1"/>
  <c r="B584" i="2"/>
  <c r="A584" i="2"/>
  <c r="F584" i="2"/>
  <c r="E584" i="2"/>
  <c r="D584" i="2"/>
  <c r="C584" i="2"/>
  <c r="D605" i="2"/>
  <c r="C605" i="2"/>
  <c r="B605" i="2"/>
  <c r="A605" i="2"/>
  <c r="F605" i="2"/>
  <c r="E605" i="2"/>
  <c r="J632" i="1"/>
  <c r="D621" i="2"/>
  <c r="C621" i="2"/>
  <c r="B621" i="2"/>
  <c r="A621" i="2"/>
  <c r="F621" i="2"/>
  <c r="E621" i="2"/>
  <c r="J648" i="1"/>
  <c r="B648" i="2"/>
  <c r="A648" i="2"/>
  <c r="F648" i="2"/>
  <c r="E648" i="2"/>
  <c r="D648" i="2"/>
  <c r="C648" i="2"/>
  <c r="D669" i="2"/>
  <c r="C669" i="2"/>
  <c r="B669" i="2"/>
  <c r="A669" i="2"/>
  <c r="F669" i="2"/>
  <c r="E669" i="2"/>
  <c r="J696" i="1"/>
  <c r="F700" i="2"/>
  <c r="E700" i="2"/>
  <c r="D700" i="2"/>
  <c r="C700" i="2"/>
  <c r="B700" i="2"/>
  <c r="A700" i="2"/>
  <c r="J727" i="1"/>
  <c r="F732" i="2"/>
  <c r="E732" i="2"/>
  <c r="D732" i="2"/>
  <c r="C732" i="2"/>
  <c r="B732" i="2"/>
  <c r="A732" i="2"/>
  <c r="J759" i="1"/>
  <c r="F796" i="2"/>
  <c r="E796" i="2"/>
  <c r="D796" i="2"/>
  <c r="C796" i="2"/>
  <c r="B796" i="2"/>
  <c r="A796" i="2"/>
  <c r="J823" i="1"/>
  <c r="E1084" i="2"/>
  <c r="D1084" i="2"/>
  <c r="C1084" i="2"/>
  <c r="B1084" i="2"/>
  <c r="A1084" i="2"/>
  <c r="F1084" i="2"/>
  <c r="J1111" i="1"/>
  <c r="D565" i="2"/>
  <c r="C565" i="2"/>
  <c r="B565" i="2"/>
  <c r="A565" i="2"/>
  <c r="F565" i="2"/>
  <c r="E565" i="2"/>
  <c r="J592" i="1"/>
  <c r="B592" i="2"/>
  <c r="A592" i="2"/>
  <c r="F592" i="2"/>
  <c r="E592" i="2"/>
  <c r="D592" i="2"/>
  <c r="C592" i="2"/>
  <c r="B608" i="2"/>
  <c r="A608" i="2"/>
  <c r="F608" i="2"/>
  <c r="E608" i="2"/>
  <c r="D608" i="2"/>
  <c r="C608" i="2"/>
  <c r="B624" i="2"/>
  <c r="A624" i="2"/>
  <c r="F624" i="2"/>
  <c r="E624" i="2"/>
  <c r="D624" i="2"/>
  <c r="C624" i="2"/>
  <c r="B640" i="2"/>
  <c r="A640" i="2"/>
  <c r="F640" i="2"/>
  <c r="E640" i="2"/>
  <c r="D640" i="2"/>
  <c r="C640" i="2"/>
  <c r="B656" i="2"/>
  <c r="A656" i="2"/>
  <c r="F656" i="2"/>
  <c r="E656" i="2"/>
  <c r="D656" i="2"/>
  <c r="C656" i="2"/>
  <c r="B672" i="2"/>
  <c r="A672" i="2"/>
  <c r="F672" i="2"/>
  <c r="E672" i="2"/>
  <c r="D672" i="2"/>
  <c r="C672" i="2"/>
  <c r="F697" i="2"/>
  <c r="E697" i="2"/>
  <c r="D697" i="2"/>
  <c r="C697" i="2"/>
  <c r="B697" i="2"/>
  <c r="A697" i="2"/>
  <c r="J724" i="1"/>
  <c r="B710" i="2"/>
  <c r="A710" i="2"/>
  <c r="F710" i="2"/>
  <c r="E710" i="2"/>
  <c r="D710" i="2"/>
  <c r="C710" i="2"/>
  <c r="F729" i="2"/>
  <c r="E729" i="2"/>
  <c r="D729" i="2"/>
  <c r="C729" i="2"/>
  <c r="B729" i="2"/>
  <c r="A729" i="2"/>
  <c r="J756" i="1"/>
  <c r="F748" i="2"/>
  <c r="E748" i="2"/>
  <c r="D748" i="2"/>
  <c r="C748" i="2"/>
  <c r="B748" i="2"/>
  <c r="A748" i="2"/>
  <c r="J775" i="1"/>
  <c r="F761" i="2"/>
  <c r="E761" i="2"/>
  <c r="D761" i="2"/>
  <c r="C761" i="2"/>
  <c r="B761" i="2"/>
  <c r="A761" i="2"/>
  <c r="J788" i="1"/>
  <c r="F780" i="2"/>
  <c r="E780" i="2"/>
  <c r="D780" i="2"/>
  <c r="C780" i="2"/>
  <c r="B780" i="2"/>
  <c r="A780" i="2"/>
  <c r="J807" i="1"/>
  <c r="D799" i="2"/>
  <c r="C799" i="2"/>
  <c r="B799" i="2"/>
  <c r="A799" i="2"/>
  <c r="F799" i="2"/>
  <c r="E799" i="2"/>
  <c r="J826" i="1"/>
  <c r="F812" i="2"/>
  <c r="E812" i="2"/>
  <c r="D812" i="2"/>
  <c r="C812" i="2"/>
  <c r="B812" i="2"/>
  <c r="A812" i="2"/>
  <c r="J839" i="1"/>
  <c r="D831" i="2"/>
  <c r="C831" i="2"/>
  <c r="B831" i="2"/>
  <c r="A831" i="2"/>
  <c r="F831" i="2"/>
  <c r="E831" i="2"/>
  <c r="J858" i="1"/>
  <c r="F870" i="2"/>
  <c r="E870" i="2"/>
  <c r="D870" i="2"/>
  <c r="C870" i="2"/>
  <c r="B870" i="2"/>
  <c r="A870" i="2"/>
  <c r="B876" i="2"/>
  <c r="A876" i="2"/>
  <c r="F876" i="2"/>
  <c r="E876" i="2"/>
  <c r="D876" i="2"/>
  <c r="C876" i="2"/>
  <c r="J903" i="1"/>
  <c r="F895" i="2"/>
  <c r="E895" i="2"/>
  <c r="D895" i="2"/>
  <c r="C895" i="2"/>
  <c r="B895" i="2"/>
  <c r="A895" i="2"/>
  <c r="J922" i="1"/>
  <c r="F934" i="2"/>
  <c r="E934" i="2"/>
  <c r="D934" i="2"/>
  <c r="C934" i="2"/>
  <c r="B934" i="2"/>
  <c r="A934" i="2"/>
  <c r="D953" i="2"/>
  <c r="C953" i="2"/>
  <c r="B953" i="2"/>
  <c r="A953" i="2"/>
  <c r="F953" i="2"/>
  <c r="E953" i="2"/>
  <c r="J980" i="1"/>
  <c r="F966" i="2"/>
  <c r="E966" i="2"/>
  <c r="D966" i="2"/>
  <c r="C966" i="2"/>
  <c r="B966" i="2"/>
  <c r="A966" i="2"/>
  <c r="D985" i="2"/>
  <c r="C985" i="2"/>
  <c r="B985" i="2"/>
  <c r="A985" i="2"/>
  <c r="F985" i="2"/>
  <c r="E985" i="2"/>
  <c r="J1012" i="1"/>
  <c r="F998" i="2"/>
  <c r="E998" i="2"/>
  <c r="D998" i="2"/>
  <c r="C998" i="2"/>
  <c r="B998" i="2"/>
  <c r="A998" i="2"/>
  <c r="D1017" i="2"/>
  <c r="C1017" i="2"/>
  <c r="B1017" i="2"/>
  <c r="A1017" i="2"/>
  <c r="F1017" i="2"/>
  <c r="E1017" i="2"/>
  <c r="J1044" i="1"/>
  <c r="F1030" i="2"/>
  <c r="E1030" i="2"/>
  <c r="D1030" i="2"/>
  <c r="C1030" i="2"/>
  <c r="B1030" i="2"/>
  <c r="A1030" i="2"/>
  <c r="D1049" i="2"/>
  <c r="C1049" i="2"/>
  <c r="B1049" i="2"/>
  <c r="A1049" i="2"/>
  <c r="F1049" i="2"/>
  <c r="E1049" i="2"/>
  <c r="J1076" i="1"/>
  <c r="A1062" i="2"/>
  <c r="F1062" i="2"/>
  <c r="E1062" i="2"/>
  <c r="D1062" i="2"/>
  <c r="C1062" i="2"/>
  <c r="B1062" i="2"/>
  <c r="F1081" i="2"/>
  <c r="E1081" i="2"/>
  <c r="D1081" i="2"/>
  <c r="C1081" i="2"/>
  <c r="B1081" i="2"/>
  <c r="A1081" i="2"/>
  <c r="J1108" i="1"/>
  <c r="E1100" i="2"/>
  <c r="D1100" i="2"/>
  <c r="C1100" i="2"/>
  <c r="B1100" i="2"/>
  <c r="A1100" i="2"/>
  <c r="F1100" i="2"/>
  <c r="J1127" i="1"/>
  <c r="C1119" i="2"/>
  <c r="B1119" i="2"/>
  <c r="A1119" i="2"/>
  <c r="F1119" i="2"/>
  <c r="E1119" i="2"/>
  <c r="D1119" i="2"/>
  <c r="J1146" i="1"/>
  <c r="C1132" i="2"/>
  <c r="B1132" i="2"/>
  <c r="A1132" i="2"/>
  <c r="F1132" i="2"/>
  <c r="E1132" i="2"/>
  <c r="D1132" i="2"/>
  <c r="J1159" i="1"/>
  <c r="A1151" i="2"/>
  <c r="E1151" i="2"/>
  <c r="D1151" i="2"/>
  <c r="F1151" i="2"/>
  <c r="C1151" i="2"/>
  <c r="B1151" i="2"/>
  <c r="J1178" i="1"/>
  <c r="F1190" i="2"/>
  <c r="E1190" i="2"/>
  <c r="C1190" i="2"/>
  <c r="B1190" i="2"/>
  <c r="D1190" i="2"/>
  <c r="A1190" i="2"/>
  <c r="E1209" i="2"/>
  <c r="D1209" i="2"/>
  <c r="C1209" i="2"/>
  <c r="A1209" i="2"/>
  <c r="B1209" i="2"/>
  <c r="F1209" i="2"/>
  <c r="J1236" i="1"/>
  <c r="E1222" i="2"/>
  <c r="D1222" i="2"/>
  <c r="C1222" i="2"/>
  <c r="B1222" i="2"/>
  <c r="A1222" i="2"/>
  <c r="F1222" i="2"/>
  <c r="F1247" i="2"/>
  <c r="E1247" i="2"/>
  <c r="D1247" i="2"/>
  <c r="C1247" i="2"/>
  <c r="B1247" i="2"/>
  <c r="A1247" i="2"/>
  <c r="J1274" i="1"/>
  <c r="E1286" i="2"/>
  <c r="D1286" i="2"/>
  <c r="C1286" i="2"/>
  <c r="B1286" i="2"/>
  <c r="A1286" i="2"/>
  <c r="F1286" i="2"/>
  <c r="B1446" i="2"/>
  <c r="C1446" i="2"/>
  <c r="F1446" i="2"/>
  <c r="E1446" i="2"/>
  <c r="D1446" i="2"/>
  <c r="A1446" i="2"/>
  <c r="B1478" i="2"/>
  <c r="C1478" i="2"/>
  <c r="F1478" i="2"/>
  <c r="E1478" i="2"/>
  <c r="D1478" i="2"/>
  <c r="A1478" i="2"/>
  <c r="A56" i="2"/>
  <c r="B540" i="2"/>
  <c r="A540" i="2"/>
  <c r="F540" i="2"/>
  <c r="E540" i="2"/>
  <c r="D540" i="2"/>
  <c r="C540" i="2"/>
  <c r="D545" i="2"/>
  <c r="C545" i="2"/>
  <c r="B545" i="2"/>
  <c r="A545" i="2"/>
  <c r="F545" i="2"/>
  <c r="E545" i="2"/>
  <c r="J572" i="1"/>
  <c r="B556" i="2"/>
  <c r="A556" i="2"/>
  <c r="F556" i="2"/>
  <c r="E556" i="2"/>
  <c r="D556" i="2"/>
  <c r="C556" i="2"/>
  <c r="D561" i="2"/>
  <c r="C561" i="2"/>
  <c r="B561" i="2"/>
  <c r="A561" i="2"/>
  <c r="F561" i="2"/>
  <c r="E561" i="2"/>
  <c r="J588" i="1"/>
  <c r="B572" i="2"/>
  <c r="A572" i="2"/>
  <c r="F572" i="2"/>
  <c r="E572" i="2"/>
  <c r="D572" i="2"/>
  <c r="C572" i="2"/>
  <c r="D577" i="2"/>
  <c r="C577" i="2"/>
  <c r="B577" i="2"/>
  <c r="A577" i="2"/>
  <c r="F577" i="2"/>
  <c r="E577" i="2"/>
  <c r="J604" i="1"/>
  <c r="B588" i="2"/>
  <c r="A588" i="2"/>
  <c r="F588" i="2"/>
  <c r="E588" i="2"/>
  <c r="D588" i="2"/>
  <c r="C588" i="2"/>
  <c r="D593" i="2"/>
  <c r="C593" i="2"/>
  <c r="B593" i="2"/>
  <c r="A593" i="2"/>
  <c r="F593" i="2"/>
  <c r="E593" i="2"/>
  <c r="J620" i="1"/>
  <c r="B604" i="2"/>
  <c r="A604" i="2"/>
  <c r="F604" i="2"/>
  <c r="E604" i="2"/>
  <c r="D604" i="2"/>
  <c r="C604" i="2"/>
  <c r="D609" i="2"/>
  <c r="C609" i="2"/>
  <c r="B609" i="2"/>
  <c r="A609" i="2"/>
  <c r="F609" i="2"/>
  <c r="E609" i="2"/>
  <c r="J636" i="1"/>
  <c r="B620" i="2"/>
  <c r="A620" i="2"/>
  <c r="F620" i="2"/>
  <c r="E620" i="2"/>
  <c r="D620" i="2"/>
  <c r="C620" i="2"/>
  <c r="D625" i="2"/>
  <c r="C625" i="2"/>
  <c r="B625" i="2"/>
  <c r="A625" i="2"/>
  <c r="F625" i="2"/>
  <c r="E625" i="2"/>
  <c r="J652" i="1"/>
  <c r="B636" i="2"/>
  <c r="A636" i="2"/>
  <c r="F636" i="2"/>
  <c r="E636" i="2"/>
  <c r="D636" i="2"/>
  <c r="C636" i="2"/>
  <c r="D641" i="2"/>
  <c r="C641" i="2"/>
  <c r="B641" i="2"/>
  <c r="A641" i="2"/>
  <c r="F641" i="2"/>
  <c r="E641" i="2"/>
  <c r="J668" i="1"/>
  <c r="B652" i="2"/>
  <c r="A652" i="2"/>
  <c r="F652" i="2"/>
  <c r="E652" i="2"/>
  <c r="D652" i="2"/>
  <c r="C652" i="2"/>
  <c r="D657" i="2"/>
  <c r="C657" i="2"/>
  <c r="B657" i="2"/>
  <c r="A657" i="2"/>
  <c r="F657" i="2"/>
  <c r="E657" i="2"/>
  <c r="J684" i="1"/>
  <c r="B668" i="2"/>
  <c r="A668" i="2"/>
  <c r="F668" i="2"/>
  <c r="E668" i="2"/>
  <c r="D668" i="2"/>
  <c r="C668" i="2"/>
  <c r="D673" i="2"/>
  <c r="C673" i="2"/>
  <c r="B673" i="2"/>
  <c r="A673" i="2"/>
  <c r="F673" i="2"/>
  <c r="E673" i="2"/>
  <c r="J700" i="1"/>
  <c r="F679" i="2"/>
  <c r="E679" i="2"/>
  <c r="D679" i="2"/>
  <c r="C679" i="2"/>
  <c r="B679" i="2"/>
  <c r="A679" i="2"/>
  <c r="J706" i="1"/>
  <c r="F686" i="2"/>
  <c r="E686" i="2"/>
  <c r="D686" i="2"/>
  <c r="C686" i="2"/>
  <c r="B686" i="2"/>
  <c r="A686" i="2"/>
  <c r="F692" i="2"/>
  <c r="E692" i="2"/>
  <c r="D692" i="2"/>
  <c r="C692" i="2"/>
  <c r="B692" i="2"/>
  <c r="A692" i="2"/>
  <c r="J719" i="1"/>
  <c r="F705" i="2"/>
  <c r="E705" i="2"/>
  <c r="D705" i="2"/>
  <c r="C705" i="2"/>
  <c r="B705" i="2"/>
  <c r="A705" i="2"/>
  <c r="J732" i="1"/>
  <c r="D711" i="2"/>
  <c r="C711" i="2"/>
  <c r="B711" i="2"/>
  <c r="A711" i="2"/>
  <c r="F711" i="2"/>
  <c r="E711" i="2"/>
  <c r="J738" i="1"/>
  <c r="B718" i="2"/>
  <c r="A718" i="2"/>
  <c r="F718" i="2"/>
  <c r="E718" i="2"/>
  <c r="D718" i="2"/>
  <c r="C718" i="2"/>
  <c r="F724" i="2"/>
  <c r="E724" i="2"/>
  <c r="D724" i="2"/>
  <c r="C724" i="2"/>
  <c r="B724" i="2"/>
  <c r="A724" i="2"/>
  <c r="J751" i="1"/>
  <c r="F737" i="2"/>
  <c r="E737" i="2"/>
  <c r="D737" i="2"/>
  <c r="C737" i="2"/>
  <c r="B737" i="2"/>
  <c r="A737" i="2"/>
  <c r="J764" i="1"/>
  <c r="D743" i="2"/>
  <c r="C743" i="2"/>
  <c r="B743" i="2"/>
  <c r="A743" i="2"/>
  <c r="F743" i="2"/>
  <c r="E743" i="2"/>
  <c r="J770" i="1"/>
  <c r="B750" i="2"/>
  <c r="A750" i="2"/>
  <c r="F750" i="2"/>
  <c r="E750" i="2"/>
  <c r="D750" i="2"/>
  <c r="C750" i="2"/>
  <c r="F756" i="2"/>
  <c r="E756" i="2"/>
  <c r="D756" i="2"/>
  <c r="C756" i="2"/>
  <c r="B756" i="2"/>
  <c r="A756" i="2"/>
  <c r="J783" i="1"/>
  <c r="F769" i="2"/>
  <c r="E769" i="2"/>
  <c r="D769" i="2"/>
  <c r="C769" i="2"/>
  <c r="B769" i="2"/>
  <c r="A769" i="2"/>
  <c r="J796" i="1"/>
  <c r="D775" i="2"/>
  <c r="C775" i="2"/>
  <c r="B775" i="2"/>
  <c r="A775" i="2"/>
  <c r="F775" i="2"/>
  <c r="E775" i="2"/>
  <c r="J802" i="1"/>
  <c r="B782" i="2"/>
  <c r="A782" i="2"/>
  <c r="F782" i="2"/>
  <c r="E782" i="2"/>
  <c r="D782" i="2"/>
  <c r="C782" i="2"/>
  <c r="F788" i="2"/>
  <c r="E788" i="2"/>
  <c r="D788" i="2"/>
  <c r="C788" i="2"/>
  <c r="B788" i="2"/>
  <c r="A788" i="2"/>
  <c r="J815" i="1"/>
  <c r="F801" i="2"/>
  <c r="E801" i="2"/>
  <c r="D801" i="2"/>
  <c r="C801" i="2"/>
  <c r="B801" i="2"/>
  <c r="A801" i="2"/>
  <c r="J828" i="1"/>
  <c r="D807" i="2"/>
  <c r="C807" i="2"/>
  <c r="B807" i="2"/>
  <c r="A807" i="2"/>
  <c r="F807" i="2"/>
  <c r="E807" i="2"/>
  <c r="J834" i="1"/>
  <c r="B814" i="2"/>
  <c r="A814" i="2"/>
  <c r="F814" i="2"/>
  <c r="E814" i="2"/>
  <c r="D814" i="2"/>
  <c r="C814" i="2"/>
  <c r="F820" i="2"/>
  <c r="E820" i="2"/>
  <c r="D820" i="2"/>
  <c r="C820" i="2"/>
  <c r="B820" i="2"/>
  <c r="A820" i="2"/>
  <c r="J847" i="1"/>
  <c r="F833" i="2"/>
  <c r="E833" i="2"/>
  <c r="D833" i="2"/>
  <c r="C833" i="2"/>
  <c r="B833" i="2"/>
  <c r="A833" i="2"/>
  <c r="J860" i="1"/>
  <c r="D839" i="2"/>
  <c r="C839" i="2"/>
  <c r="B839" i="2"/>
  <c r="A839" i="2"/>
  <c r="F839" i="2"/>
  <c r="E839" i="2"/>
  <c r="J866" i="1"/>
  <c r="B846" i="2"/>
  <c r="A846" i="2"/>
  <c r="F846" i="2"/>
  <c r="E846" i="2"/>
  <c r="D846" i="2"/>
  <c r="C846" i="2"/>
  <c r="F852" i="2"/>
  <c r="E852" i="2"/>
  <c r="D852" i="2"/>
  <c r="C852" i="2"/>
  <c r="B852" i="2"/>
  <c r="A852" i="2"/>
  <c r="J879" i="1"/>
  <c r="D865" i="2"/>
  <c r="C865" i="2"/>
  <c r="B865" i="2"/>
  <c r="A865" i="2"/>
  <c r="F865" i="2"/>
  <c r="E865" i="2"/>
  <c r="J892" i="1"/>
  <c r="F871" i="2"/>
  <c r="E871" i="2"/>
  <c r="D871" i="2"/>
  <c r="C871" i="2"/>
  <c r="B871" i="2"/>
  <c r="A871" i="2"/>
  <c r="J898" i="1"/>
  <c r="F878" i="2"/>
  <c r="E878" i="2"/>
  <c r="D878" i="2"/>
  <c r="C878" i="2"/>
  <c r="B878" i="2"/>
  <c r="A878" i="2"/>
  <c r="B884" i="2"/>
  <c r="A884" i="2"/>
  <c r="F884" i="2"/>
  <c r="E884" i="2"/>
  <c r="D884" i="2"/>
  <c r="C884" i="2"/>
  <c r="J911" i="1"/>
  <c r="D897" i="2"/>
  <c r="C897" i="2"/>
  <c r="B897" i="2"/>
  <c r="A897" i="2"/>
  <c r="F897" i="2"/>
  <c r="E897" i="2"/>
  <c r="J924" i="1"/>
  <c r="F903" i="2"/>
  <c r="E903" i="2"/>
  <c r="D903" i="2"/>
  <c r="C903" i="2"/>
  <c r="B903" i="2"/>
  <c r="A903" i="2"/>
  <c r="J930" i="1"/>
  <c r="F910" i="2"/>
  <c r="E910" i="2"/>
  <c r="D910" i="2"/>
  <c r="C910" i="2"/>
  <c r="B910" i="2"/>
  <c r="A910" i="2"/>
  <c r="B916" i="2"/>
  <c r="A916" i="2"/>
  <c r="F916" i="2"/>
  <c r="E916" i="2"/>
  <c r="D916" i="2"/>
  <c r="C916" i="2"/>
  <c r="J943" i="1"/>
  <c r="D929" i="2"/>
  <c r="C929" i="2"/>
  <c r="B929" i="2"/>
  <c r="A929" i="2"/>
  <c r="F929" i="2"/>
  <c r="E929" i="2"/>
  <c r="J956" i="1"/>
  <c r="F935" i="2"/>
  <c r="E935" i="2"/>
  <c r="D935" i="2"/>
  <c r="C935" i="2"/>
  <c r="B935" i="2"/>
  <c r="A935" i="2"/>
  <c r="J962" i="1"/>
  <c r="F942" i="2"/>
  <c r="E942" i="2"/>
  <c r="D942" i="2"/>
  <c r="C942" i="2"/>
  <c r="B942" i="2"/>
  <c r="A942" i="2"/>
  <c r="B948" i="2"/>
  <c r="A948" i="2"/>
  <c r="F948" i="2"/>
  <c r="E948" i="2"/>
  <c r="D948" i="2"/>
  <c r="C948" i="2"/>
  <c r="J975" i="1"/>
  <c r="D961" i="2"/>
  <c r="C961" i="2"/>
  <c r="B961" i="2"/>
  <c r="A961" i="2"/>
  <c r="F961" i="2"/>
  <c r="E961" i="2"/>
  <c r="J988" i="1"/>
  <c r="F967" i="2"/>
  <c r="E967" i="2"/>
  <c r="D967" i="2"/>
  <c r="C967" i="2"/>
  <c r="B967" i="2"/>
  <c r="A967" i="2"/>
  <c r="J994" i="1"/>
  <c r="F974" i="2"/>
  <c r="E974" i="2"/>
  <c r="D974" i="2"/>
  <c r="C974" i="2"/>
  <c r="B974" i="2"/>
  <c r="A974" i="2"/>
  <c r="B980" i="2"/>
  <c r="A980" i="2"/>
  <c r="F980" i="2"/>
  <c r="E980" i="2"/>
  <c r="D980" i="2"/>
  <c r="C980" i="2"/>
  <c r="J1007" i="1"/>
  <c r="D993" i="2"/>
  <c r="C993" i="2"/>
  <c r="B993" i="2"/>
  <c r="A993" i="2"/>
  <c r="F993" i="2"/>
  <c r="E993" i="2"/>
  <c r="J1020" i="1"/>
  <c r="F999" i="2"/>
  <c r="E999" i="2"/>
  <c r="D999" i="2"/>
  <c r="C999" i="2"/>
  <c r="B999" i="2"/>
  <c r="A999" i="2"/>
  <c r="J1026" i="1"/>
  <c r="F1006" i="2"/>
  <c r="E1006" i="2"/>
  <c r="D1006" i="2"/>
  <c r="C1006" i="2"/>
  <c r="B1006" i="2"/>
  <c r="A1006" i="2"/>
  <c r="B1012" i="2"/>
  <c r="A1012" i="2"/>
  <c r="F1012" i="2"/>
  <c r="E1012" i="2"/>
  <c r="D1012" i="2"/>
  <c r="C1012" i="2"/>
  <c r="J1039" i="1"/>
  <c r="D1025" i="2"/>
  <c r="C1025" i="2"/>
  <c r="B1025" i="2"/>
  <c r="A1025" i="2"/>
  <c r="F1025" i="2"/>
  <c r="E1025" i="2"/>
  <c r="J1052" i="1"/>
  <c r="F1031" i="2"/>
  <c r="E1031" i="2"/>
  <c r="D1031" i="2"/>
  <c r="C1031" i="2"/>
  <c r="B1031" i="2"/>
  <c r="A1031" i="2"/>
  <c r="J1058" i="1"/>
  <c r="F1038" i="2"/>
  <c r="E1038" i="2"/>
  <c r="D1038" i="2"/>
  <c r="C1038" i="2"/>
  <c r="B1038" i="2"/>
  <c r="A1038" i="2"/>
  <c r="B1044" i="2"/>
  <c r="A1044" i="2"/>
  <c r="F1044" i="2"/>
  <c r="E1044" i="2"/>
  <c r="D1044" i="2"/>
  <c r="C1044" i="2"/>
  <c r="J1071" i="1"/>
  <c r="F1057" i="2"/>
  <c r="E1057" i="2"/>
  <c r="D1057" i="2"/>
  <c r="C1057" i="2"/>
  <c r="B1057" i="2"/>
  <c r="A1057" i="2"/>
  <c r="J1084" i="1"/>
  <c r="C1063" i="2"/>
  <c r="B1063" i="2"/>
  <c r="A1063" i="2"/>
  <c r="F1063" i="2"/>
  <c r="E1063" i="2"/>
  <c r="D1063" i="2"/>
  <c r="J1090" i="1"/>
  <c r="A1070" i="2"/>
  <c r="F1070" i="2"/>
  <c r="E1070" i="2"/>
  <c r="D1070" i="2"/>
  <c r="C1070" i="2"/>
  <c r="B1070" i="2"/>
  <c r="E1076" i="2"/>
  <c r="D1076" i="2"/>
  <c r="C1076" i="2"/>
  <c r="B1076" i="2"/>
  <c r="A1076" i="2"/>
  <c r="F1076" i="2"/>
  <c r="J1103" i="1"/>
  <c r="F1089" i="2"/>
  <c r="E1089" i="2"/>
  <c r="D1089" i="2"/>
  <c r="C1089" i="2"/>
  <c r="B1089" i="2"/>
  <c r="A1089" i="2"/>
  <c r="J1116" i="1"/>
  <c r="C1095" i="2"/>
  <c r="B1095" i="2"/>
  <c r="A1095" i="2"/>
  <c r="F1095" i="2"/>
  <c r="E1095" i="2"/>
  <c r="D1095" i="2"/>
  <c r="J1122" i="1"/>
  <c r="A1102" i="2"/>
  <c r="F1102" i="2"/>
  <c r="E1102" i="2"/>
  <c r="D1102" i="2"/>
  <c r="C1102" i="2"/>
  <c r="B1102" i="2"/>
  <c r="E1108" i="2"/>
  <c r="D1108" i="2"/>
  <c r="C1108" i="2"/>
  <c r="B1108" i="2"/>
  <c r="A1108" i="2"/>
  <c r="F1108" i="2"/>
  <c r="J1135" i="1"/>
  <c r="F1121" i="2"/>
  <c r="E1121" i="2"/>
  <c r="D1121" i="2"/>
  <c r="C1121" i="2"/>
  <c r="B1121" i="2"/>
  <c r="A1121" i="2"/>
  <c r="J1148" i="1"/>
  <c r="A1127" i="2"/>
  <c r="E1127" i="2"/>
  <c r="D1127" i="2"/>
  <c r="C1127" i="2"/>
  <c r="B1127" i="2"/>
  <c r="F1127" i="2"/>
  <c r="J1154" i="1"/>
  <c r="F1134" i="2"/>
  <c r="E1134" i="2"/>
  <c r="C1134" i="2"/>
  <c r="B1134" i="2"/>
  <c r="D1134" i="2"/>
  <c r="A1134" i="2"/>
  <c r="C1140" i="2"/>
  <c r="B1140" i="2"/>
  <c r="A1140" i="2"/>
  <c r="F1140" i="2"/>
  <c r="E1140" i="2"/>
  <c r="D1140" i="2"/>
  <c r="J1167" i="1"/>
  <c r="E1153" i="2"/>
  <c r="D1153" i="2"/>
  <c r="C1153" i="2"/>
  <c r="A1153" i="2"/>
  <c r="F1153" i="2"/>
  <c r="B1153" i="2"/>
  <c r="J1180" i="1"/>
  <c r="A1159" i="2"/>
  <c r="E1159" i="2"/>
  <c r="D1159" i="2"/>
  <c r="C1159" i="2"/>
  <c r="B1159" i="2"/>
  <c r="F1159" i="2"/>
  <c r="J1186" i="1"/>
  <c r="F1166" i="2"/>
  <c r="E1166" i="2"/>
  <c r="C1166" i="2"/>
  <c r="B1166" i="2"/>
  <c r="D1166" i="2"/>
  <c r="A1166" i="2"/>
  <c r="C1172" i="2"/>
  <c r="B1172" i="2"/>
  <c r="A1172" i="2"/>
  <c r="F1172" i="2"/>
  <c r="E1172" i="2"/>
  <c r="D1172" i="2"/>
  <c r="J1199" i="1"/>
  <c r="E1185" i="2"/>
  <c r="D1185" i="2"/>
  <c r="C1185" i="2"/>
  <c r="A1185" i="2"/>
  <c r="F1185" i="2"/>
  <c r="B1185" i="2"/>
  <c r="J1212" i="1"/>
  <c r="A1191" i="2"/>
  <c r="E1191" i="2"/>
  <c r="D1191" i="2"/>
  <c r="C1191" i="2"/>
  <c r="B1191" i="2"/>
  <c r="F1191" i="2"/>
  <c r="J1218" i="1"/>
  <c r="F1198" i="2"/>
  <c r="E1198" i="2"/>
  <c r="C1198" i="2"/>
  <c r="B1198" i="2"/>
  <c r="D1198" i="2"/>
  <c r="A1198" i="2"/>
  <c r="C1204" i="2"/>
  <c r="B1204" i="2"/>
  <c r="A1204" i="2"/>
  <c r="F1204" i="2"/>
  <c r="E1204" i="2"/>
  <c r="D1204" i="2"/>
  <c r="J1231" i="1"/>
  <c r="C1217" i="2"/>
  <c r="B1217" i="2"/>
  <c r="A1217" i="2"/>
  <c r="F1217" i="2"/>
  <c r="E1217" i="2"/>
  <c r="D1217" i="2"/>
  <c r="J1244" i="1"/>
  <c r="F1223" i="2"/>
  <c r="E1223" i="2"/>
  <c r="D1223" i="2"/>
  <c r="C1223" i="2"/>
  <c r="B1223" i="2"/>
  <c r="A1223" i="2"/>
  <c r="J1250" i="1"/>
  <c r="E1230" i="2"/>
  <c r="D1230" i="2"/>
  <c r="C1230" i="2"/>
  <c r="B1230" i="2"/>
  <c r="A1230" i="2"/>
  <c r="F1230" i="2"/>
  <c r="A1236" i="2"/>
  <c r="F1236" i="2"/>
  <c r="E1236" i="2"/>
  <c r="D1236" i="2"/>
  <c r="C1236" i="2"/>
  <c r="B1236" i="2"/>
  <c r="J1263" i="1"/>
  <c r="C1249" i="2"/>
  <c r="B1249" i="2"/>
  <c r="A1249" i="2"/>
  <c r="F1249" i="2"/>
  <c r="E1249" i="2"/>
  <c r="D1249" i="2"/>
  <c r="J1276" i="1"/>
  <c r="F1255" i="2"/>
  <c r="E1255" i="2"/>
  <c r="D1255" i="2"/>
  <c r="C1255" i="2"/>
  <c r="B1255" i="2"/>
  <c r="A1255" i="2"/>
  <c r="J1282" i="1"/>
  <c r="E1262" i="2"/>
  <c r="D1262" i="2"/>
  <c r="C1262" i="2"/>
  <c r="B1262" i="2"/>
  <c r="A1262" i="2"/>
  <c r="F1262" i="2"/>
  <c r="C1281" i="2"/>
  <c r="B1281" i="2"/>
  <c r="A1281" i="2"/>
  <c r="F1281" i="2"/>
  <c r="E1281" i="2"/>
  <c r="D1281" i="2"/>
  <c r="J1308" i="1"/>
  <c r="F1287" i="2"/>
  <c r="E1287" i="2"/>
  <c r="D1287" i="2"/>
  <c r="C1287" i="2"/>
  <c r="B1287" i="2"/>
  <c r="A1287" i="2"/>
  <c r="J1314" i="1"/>
  <c r="E1294" i="2"/>
  <c r="D1294" i="2"/>
  <c r="C1294" i="2"/>
  <c r="B1294" i="2"/>
  <c r="A1294" i="2"/>
  <c r="F1294" i="2"/>
  <c r="C1326" i="2"/>
  <c r="B1326" i="2"/>
  <c r="A1326" i="2"/>
  <c r="E1326" i="2"/>
  <c r="F1326" i="2"/>
  <c r="D1326" i="2"/>
  <c r="J1365" i="1"/>
  <c r="C1358" i="2"/>
  <c r="B1358" i="2"/>
  <c r="A1358" i="2"/>
  <c r="E1358" i="2"/>
  <c r="F1358" i="2"/>
  <c r="D1358" i="2"/>
  <c r="J1397" i="1"/>
  <c r="F1390" i="2"/>
  <c r="E1390" i="2"/>
  <c r="D1390" i="2"/>
  <c r="C1390" i="2"/>
  <c r="A1390" i="2"/>
  <c r="B1390" i="2"/>
  <c r="J1429" i="1"/>
  <c r="F1422" i="2"/>
  <c r="E1422" i="2"/>
  <c r="D1422" i="2"/>
  <c r="C1422" i="2"/>
  <c r="A1422" i="2"/>
  <c r="B1422" i="2"/>
  <c r="J1461" i="1"/>
  <c r="B1454" i="2"/>
  <c r="C1454" i="2"/>
  <c r="F1454" i="2"/>
  <c r="D1454" i="2"/>
  <c r="E1454" i="2"/>
  <c r="A1454" i="2"/>
  <c r="J1493" i="1"/>
  <c r="B1486" i="2"/>
  <c r="C1486" i="2"/>
  <c r="F1486" i="2"/>
  <c r="D1486" i="2"/>
  <c r="A1486" i="2"/>
  <c r="E1486" i="2"/>
  <c r="J1525" i="1"/>
  <c r="B1518" i="2"/>
  <c r="C1518" i="2"/>
  <c r="F1518" i="2"/>
  <c r="D1518" i="2"/>
  <c r="A1518" i="2"/>
  <c r="E1518" i="2"/>
  <c r="J1557" i="1"/>
  <c r="C6" i="2"/>
  <c r="A17" i="2"/>
  <c r="C22" i="2"/>
  <c r="A33" i="2"/>
  <c r="C45" i="2"/>
  <c r="F73" i="2"/>
  <c r="A88" i="2"/>
  <c r="D102" i="2"/>
  <c r="D116" i="2"/>
  <c r="E130" i="2"/>
  <c r="B145" i="2"/>
  <c r="C173" i="2"/>
  <c r="F204" i="2"/>
  <c r="B242" i="2"/>
  <c r="B280" i="2"/>
  <c r="F318" i="2"/>
  <c r="C382" i="2"/>
  <c r="F573" i="2"/>
  <c r="B600" i="2"/>
  <c r="A600" i="2"/>
  <c r="F600" i="2"/>
  <c r="E600" i="2"/>
  <c r="D600" i="2"/>
  <c r="C600" i="2"/>
  <c r="D637" i="2"/>
  <c r="C637" i="2"/>
  <c r="B637" i="2"/>
  <c r="A637" i="2"/>
  <c r="F637" i="2"/>
  <c r="J664" i="1"/>
  <c r="E637" i="2"/>
  <c r="F764" i="2"/>
  <c r="E764" i="2"/>
  <c r="D764" i="2"/>
  <c r="C764" i="2"/>
  <c r="B764" i="2"/>
  <c r="A764" i="2"/>
  <c r="J791" i="1"/>
  <c r="F1065" i="2"/>
  <c r="E1065" i="2"/>
  <c r="D1065" i="2"/>
  <c r="C1065" i="2"/>
  <c r="B1065" i="2"/>
  <c r="A1065" i="2"/>
  <c r="J1092" i="1"/>
  <c r="B544" i="2"/>
  <c r="A544" i="2"/>
  <c r="F544" i="2"/>
  <c r="E544" i="2"/>
  <c r="D544" i="2"/>
  <c r="C544" i="2"/>
  <c r="B560" i="2"/>
  <c r="A560" i="2"/>
  <c r="F560" i="2"/>
  <c r="E560" i="2"/>
  <c r="D560" i="2"/>
  <c r="C560" i="2"/>
  <c r="B576" i="2"/>
  <c r="A576" i="2"/>
  <c r="F576" i="2"/>
  <c r="E576" i="2"/>
  <c r="D576" i="2"/>
  <c r="C576" i="2"/>
  <c r="B684" i="2"/>
  <c r="A684" i="2"/>
  <c r="F684" i="2"/>
  <c r="E684" i="2"/>
  <c r="D684" i="2"/>
  <c r="C684" i="2"/>
  <c r="J711" i="1"/>
  <c r="B742" i="2"/>
  <c r="A742" i="2"/>
  <c r="F742" i="2"/>
  <c r="E742" i="2"/>
  <c r="D742" i="2"/>
  <c r="C742" i="2"/>
  <c r="D767" i="2"/>
  <c r="C767" i="2"/>
  <c r="B767" i="2"/>
  <c r="A767" i="2"/>
  <c r="F767" i="2"/>
  <c r="E767" i="2"/>
  <c r="J794" i="1"/>
  <c r="B838" i="2"/>
  <c r="A838" i="2"/>
  <c r="F838" i="2"/>
  <c r="E838" i="2"/>
  <c r="D838" i="2"/>
  <c r="C838" i="2"/>
  <c r="F863" i="2"/>
  <c r="E863" i="2"/>
  <c r="D863" i="2"/>
  <c r="C863" i="2"/>
  <c r="B863" i="2"/>
  <c r="A863" i="2"/>
  <c r="J890" i="1"/>
  <c r="D889" i="2"/>
  <c r="C889" i="2"/>
  <c r="B889" i="2"/>
  <c r="A889" i="2"/>
  <c r="F889" i="2"/>
  <c r="E889" i="2"/>
  <c r="J916" i="1"/>
  <c r="D921" i="2"/>
  <c r="C921" i="2"/>
  <c r="B921" i="2"/>
  <c r="A921" i="2"/>
  <c r="F921" i="2"/>
  <c r="E921" i="2"/>
  <c r="J948" i="1"/>
  <c r="B1004" i="2"/>
  <c r="A1004" i="2"/>
  <c r="F1004" i="2"/>
  <c r="E1004" i="2"/>
  <c r="D1004" i="2"/>
  <c r="C1004" i="2"/>
  <c r="J1031" i="1"/>
  <c r="E1068" i="2"/>
  <c r="D1068" i="2"/>
  <c r="C1068" i="2"/>
  <c r="B1068" i="2"/>
  <c r="A1068" i="2"/>
  <c r="F1068" i="2"/>
  <c r="J1095" i="1"/>
  <c r="C1087" i="2"/>
  <c r="B1087" i="2"/>
  <c r="A1087" i="2"/>
  <c r="F1087" i="2"/>
  <c r="E1087" i="2"/>
  <c r="D1087" i="2"/>
  <c r="J1114" i="1"/>
  <c r="F1158" i="2"/>
  <c r="E1158" i="2"/>
  <c r="C1158" i="2"/>
  <c r="B1158" i="2"/>
  <c r="D1158" i="2"/>
  <c r="A1158" i="2"/>
  <c r="E1177" i="2"/>
  <c r="D1177" i="2"/>
  <c r="C1177" i="2"/>
  <c r="A1177" i="2"/>
  <c r="B1177" i="2"/>
  <c r="F1177" i="2"/>
  <c r="J1204" i="1"/>
  <c r="C1273" i="2"/>
  <c r="B1273" i="2"/>
  <c r="A1273" i="2"/>
  <c r="F1273" i="2"/>
  <c r="E1273" i="2"/>
  <c r="D1273" i="2"/>
  <c r="J1300" i="1"/>
  <c r="C1318" i="2"/>
  <c r="B1318" i="2"/>
  <c r="A1318" i="2"/>
  <c r="E1318" i="2"/>
  <c r="F1318" i="2"/>
  <c r="D1318" i="2"/>
  <c r="B1510" i="2"/>
  <c r="C1510" i="2"/>
  <c r="F1510" i="2"/>
  <c r="E1510" i="2"/>
  <c r="D1510" i="2"/>
  <c r="A1510" i="2"/>
  <c r="D3" i="2"/>
  <c r="C3" i="2"/>
  <c r="B3" i="2"/>
  <c r="A3" i="2"/>
  <c r="D7" i="2"/>
  <c r="C7" i="2"/>
  <c r="B7" i="2"/>
  <c r="A7" i="2"/>
  <c r="D11" i="2"/>
  <c r="C11" i="2"/>
  <c r="B11" i="2"/>
  <c r="A11" i="2"/>
  <c r="D15" i="2"/>
  <c r="C15" i="2"/>
  <c r="B15" i="2"/>
  <c r="A15" i="2"/>
  <c r="D19" i="2"/>
  <c r="C19" i="2"/>
  <c r="B19" i="2"/>
  <c r="A19" i="2"/>
  <c r="D23" i="2"/>
  <c r="C23" i="2"/>
  <c r="B23" i="2"/>
  <c r="A23" i="2"/>
  <c r="D27" i="2"/>
  <c r="C27" i="2"/>
  <c r="B27" i="2"/>
  <c r="A27" i="2"/>
  <c r="D31" i="2"/>
  <c r="C31" i="2"/>
  <c r="B31" i="2"/>
  <c r="A31" i="2"/>
  <c r="E35" i="2"/>
  <c r="D35" i="2"/>
  <c r="C35" i="2"/>
  <c r="A35" i="2"/>
  <c r="F35" i="2"/>
  <c r="E39" i="2"/>
  <c r="D39" i="2"/>
  <c r="C39" i="2"/>
  <c r="A39" i="2"/>
  <c r="F39" i="2"/>
  <c r="B39" i="2"/>
  <c r="E43" i="2"/>
  <c r="D43" i="2"/>
  <c r="C43" i="2"/>
  <c r="A43" i="2"/>
  <c r="F43" i="2"/>
  <c r="B43" i="2"/>
  <c r="E47" i="2"/>
  <c r="D47" i="2"/>
  <c r="C47" i="2"/>
  <c r="A47" i="2"/>
  <c r="F47" i="2"/>
  <c r="B47" i="2"/>
  <c r="E51" i="2"/>
  <c r="D51" i="2"/>
  <c r="C51" i="2"/>
  <c r="A51" i="2"/>
  <c r="F51" i="2"/>
  <c r="B51" i="2"/>
  <c r="E55" i="2"/>
  <c r="D55" i="2"/>
  <c r="C55" i="2"/>
  <c r="A55" i="2"/>
  <c r="F55" i="2"/>
  <c r="B55" i="2"/>
  <c r="E59" i="2"/>
  <c r="D59" i="2"/>
  <c r="C59" i="2"/>
  <c r="A59" i="2"/>
  <c r="B59" i="2"/>
  <c r="E63" i="2"/>
  <c r="D63" i="2"/>
  <c r="C63" i="2"/>
  <c r="A63" i="2"/>
  <c r="E67" i="2"/>
  <c r="D67" i="2"/>
  <c r="C67" i="2"/>
  <c r="A67" i="2"/>
  <c r="F67" i="2"/>
  <c r="E71" i="2"/>
  <c r="D71" i="2"/>
  <c r="C71" i="2"/>
  <c r="A71" i="2"/>
  <c r="F71" i="2"/>
  <c r="B71" i="2"/>
  <c r="E75" i="2"/>
  <c r="D75" i="2"/>
  <c r="C75" i="2"/>
  <c r="A75" i="2"/>
  <c r="F75" i="2"/>
  <c r="B75" i="2"/>
  <c r="E79" i="2"/>
  <c r="D79" i="2"/>
  <c r="C79" i="2"/>
  <c r="A79" i="2"/>
  <c r="F79" i="2"/>
  <c r="B79" i="2"/>
  <c r="E83" i="2"/>
  <c r="D83" i="2"/>
  <c r="C83" i="2"/>
  <c r="A83" i="2"/>
  <c r="F83" i="2"/>
  <c r="B83" i="2"/>
  <c r="E87" i="2"/>
  <c r="D87" i="2"/>
  <c r="C87" i="2"/>
  <c r="A87" i="2"/>
  <c r="F87" i="2"/>
  <c r="B87" i="2"/>
  <c r="E91" i="2"/>
  <c r="D91" i="2"/>
  <c r="C91" i="2"/>
  <c r="A91" i="2"/>
  <c r="B91" i="2"/>
  <c r="E95" i="2"/>
  <c r="D95" i="2"/>
  <c r="C95" i="2"/>
  <c r="A95" i="2"/>
  <c r="E99" i="2"/>
  <c r="D99" i="2"/>
  <c r="C99" i="2"/>
  <c r="A99" i="2"/>
  <c r="F99" i="2"/>
  <c r="E103" i="2"/>
  <c r="D103" i="2"/>
  <c r="C103" i="2"/>
  <c r="A103" i="2"/>
  <c r="F103" i="2"/>
  <c r="B103" i="2"/>
  <c r="E107" i="2"/>
  <c r="D107" i="2"/>
  <c r="C107" i="2"/>
  <c r="A107" i="2"/>
  <c r="F107" i="2"/>
  <c r="B107" i="2"/>
  <c r="E111" i="2"/>
  <c r="D111" i="2"/>
  <c r="C111" i="2"/>
  <c r="A111" i="2"/>
  <c r="F111" i="2"/>
  <c r="B111" i="2"/>
  <c r="E115" i="2"/>
  <c r="D115" i="2"/>
  <c r="C115" i="2"/>
  <c r="A115" i="2"/>
  <c r="F115" i="2"/>
  <c r="B115" i="2"/>
  <c r="E119" i="2"/>
  <c r="D119" i="2"/>
  <c r="C119" i="2"/>
  <c r="A119" i="2"/>
  <c r="F119" i="2"/>
  <c r="B119" i="2"/>
  <c r="E123" i="2"/>
  <c r="D123" i="2"/>
  <c r="C123" i="2"/>
  <c r="A123" i="2"/>
  <c r="B123" i="2"/>
  <c r="E127" i="2"/>
  <c r="D127" i="2"/>
  <c r="C127" i="2"/>
  <c r="A127" i="2"/>
  <c r="E131" i="2"/>
  <c r="D131" i="2"/>
  <c r="C131" i="2"/>
  <c r="A131" i="2"/>
  <c r="F131" i="2"/>
  <c r="E135" i="2"/>
  <c r="D135" i="2"/>
  <c r="C135" i="2"/>
  <c r="A135" i="2"/>
  <c r="F135" i="2"/>
  <c r="B135" i="2"/>
  <c r="E139" i="2"/>
  <c r="D139" i="2"/>
  <c r="C139" i="2"/>
  <c r="A139" i="2"/>
  <c r="F139" i="2"/>
  <c r="B139" i="2"/>
  <c r="E143" i="2"/>
  <c r="D143" i="2"/>
  <c r="C143" i="2"/>
  <c r="A143" i="2"/>
  <c r="F143" i="2"/>
  <c r="B143" i="2"/>
  <c r="E147" i="2"/>
  <c r="D147" i="2"/>
  <c r="C147" i="2"/>
  <c r="A147" i="2"/>
  <c r="F147" i="2"/>
  <c r="B147" i="2"/>
  <c r="E151" i="2"/>
  <c r="D151" i="2"/>
  <c r="C151" i="2"/>
  <c r="A151" i="2"/>
  <c r="F151" i="2"/>
  <c r="B151" i="2"/>
  <c r="E155" i="2"/>
  <c r="D155" i="2"/>
  <c r="C155" i="2"/>
  <c r="A155" i="2"/>
  <c r="B155" i="2"/>
  <c r="E159" i="2"/>
  <c r="D159" i="2"/>
  <c r="C159" i="2"/>
  <c r="A159" i="2"/>
  <c r="E163" i="2"/>
  <c r="D163" i="2"/>
  <c r="C163" i="2"/>
  <c r="A163" i="2"/>
  <c r="F163" i="2"/>
  <c r="E167" i="2"/>
  <c r="D167" i="2"/>
  <c r="C167" i="2"/>
  <c r="A167" i="2"/>
  <c r="F167" i="2"/>
  <c r="B167" i="2"/>
  <c r="E171" i="2"/>
  <c r="D171" i="2"/>
  <c r="C171" i="2"/>
  <c r="A171" i="2"/>
  <c r="F171" i="2"/>
  <c r="B171" i="2"/>
  <c r="E175" i="2"/>
  <c r="D175" i="2"/>
  <c r="C175" i="2"/>
  <c r="A175" i="2"/>
  <c r="F175" i="2"/>
  <c r="B175" i="2"/>
  <c r="F179" i="2"/>
  <c r="E179" i="2"/>
  <c r="C179" i="2"/>
  <c r="B179" i="2"/>
  <c r="D179" i="2"/>
  <c r="A179" i="2"/>
  <c r="F183" i="2"/>
  <c r="E183" i="2"/>
  <c r="C183" i="2"/>
  <c r="B183" i="2"/>
  <c r="A183" i="2"/>
  <c r="D183" i="2"/>
  <c r="F187" i="2"/>
  <c r="E187" i="2"/>
  <c r="C187" i="2"/>
  <c r="B187" i="2"/>
  <c r="D187" i="2"/>
  <c r="F191" i="2"/>
  <c r="E191" i="2"/>
  <c r="C191" i="2"/>
  <c r="B191" i="2"/>
  <c r="D191" i="2"/>
  <c r="A191" i="2"/>
  <c r="F195" i="2"/>
  <c r="E195" i="2"/>
  <c r="C195" i="2"/>
  <c r="B195" i="2"/>
  <c r="D195" i="2"/>
  <c r="A195" i="2"/>
  <c r="F199" i="2"/>
  <c r="E199" i="2"/>
  <c r="C199" i="2"/>
  <c r="B199" i="2"/>
  <c r="A199" i="2"/>
  <c r="D199" i="2"/>
  <c r="F203" i="2"/>
  <c r="E203" i="2"/>
  <c r="C203" i="2"/>
  <c r="B203" i="2"/>
  <c r="D203" i="2"/>
  <c r="A203" i="2"/>
  <c r="F207" i="2"/>
  <c r="E207" i="2"/>
  <c r="C207" i="2"/>
  <c r="B207" i="2"/>
  <c r="D207" i="2"/>
  <c r="A207" i="2"/>
  <c r="F211" i="2"/>
  <c r="E211" i="2"/>
  <c r="C211" i="2"/>
  <c r="B211" i="2"/>
  <c r="D211" i="2"/>
  <c r="A211" i="2"/>
  <c r="F215" i="2"/>
  <c r="E215" i="2"/>
  <c r="C215" i="2"/>
  <c r="B215" i="2"/>
  <c r="A215" i="2"/>
  <c r="F219" i="2"/>
  <c r="E219" i="2"/>
  <c r="C219" i="2"/>
  <c r="B219" i="2"/>
  <c r="D219" i="2"/>
  <c r="A219" i="2"/>
  <c r="F223" i="2"/>
  <c r="E223" i="2"/>
  <c r="C223" i="2"/>
  <c r="B223" i="2"/>
  <c r="D223" i="2"/>
  <c r="F227" i="2"/>
  <c r="E227" i="2"/>
  <c r="C227" i="2"/>
  <c r="B227" i="2"/>
  <c r="D227" i="2"/>
  <c r="A227" i="2"/>
  <c r="F231" i="2"/>
  <c r="E231" i="2"/>
  <c r="C231" i="2"/>
  <c r="B231" i="2"/>
  <c r="A231" i="2"/>
  <c r="D231" i="2"/>
  <c r="F235" i="2"/>
  <c r="E235" i="2"/>
  <c r="C235" i="2"/>
  <c r="B235" i="2"/>
  <c r="D235" i="2"/>
  <c r="A235" i="2"/>
  <c r="F239" i="2"/>
  <c r="E239" i="2"/>
  <c r="C239" i="2"/>
  <c r="B239" i="2"/>
  <c r="D239" i="2"/>
  <c r="A239" i="2"/>
  <c r="F243" i="2"/>
  <c r="E243" i="2"/>
  <c r="C243" i="2"/>
  <c r="B243" i="2"/>
  <c r="D243" i="2"/>
  <c r="A243" i="2"/>
  <c r="F247" i="2"/>
  <c r="E247" i="2"/>
  <c r="C247" i="2"/>
  <c r="B247" i="2"/>
  <c r="A247" i="2"/>
  <c r="D247" i="2"/>
  <c r="F251" i="2"/>
  <c r="E251" i="2"/>
  <c r="C251" i="2"/>
  <c r="B251" i="2"/>
  <c r="A251" i="2"/>
  <c r="F255" i="2"/>
  <c r="E255" i="2"/>
  <c r="C255" i="2"/>
  <c r="B255" i="2"/>
  <c r="D255" i="2"/>
  <c r="A255" i="2"/>
  <c r="F259" i="2"/>
  <c r="E259" i="2"/>
  <c r="C259" i="2"/>
  <c r="B259" i="2"/>
  <c r="D259" i="2"/>
  <c r="A259" i="2"/>
  <c r="F263" i="2"/>
  <c r="E263" i="2"/>
  <c r="C263" i="2"/>
  <c r="B263" i="2"/>
  <c r="A263" i="2"/>
  <c r="D263" i="2"/>
  <c r="F267" i="2"/>
  <c r="E267" i="2"/>
  <c r="C267" i="2"/>
  <c r="B267" i="2"/>
  <c r="D267" i="2"/>
  <c r="A267" i="2"/>
  <c r="F271" i="2"/>
  <c r="E271" i="2"/>
  <c r="C271" i="2"/>
  <c r="B271" i="2"/>
  <c r="D271" i="2"/>
  <c r="A271" i="2"/>
  <c r="F275" i="2"/>
  <c r="E275" i="2"/>
  <c r="C275" i="2"/>
  <c r="B275" i="2"/>
  <c r="D275" i="2"/>
  <c r="A275" i="2"/>
  <c r="F279" i="2"/>
  <c r="E279" i="2"/>
  <c r="C279" i="2"/>
  <c r="B279" i="2"/>
  <c r="A279" i="2"/>
  <c r="D279" i="2"/>
  <c r="F283" i="2"/>
  <c r="E283" i="2"/>
  <c r="C283" i="2"/>
  <c r="B283" i="2"/>
  <c r="D283" i="2"/>
  <c r="A283" i="2"/>
  <c r="F287" i="2"/>
  <c r="E287" i="2"/>
  <c r="C287" i="2"/>
  <c r="B287" i="2"/>
  <c r="D287" i="2"/>
  <c r="A287" i="2"/>
  <c r="F291" i="2"/>
  <c r="E291" i="2"/>
  <c r="C291" i="2"/>
  <c r="B291" i="2"/>
  <c r="D291" i="2"/>
  <c r="A291" i="2"/>
  <c r="F295" i="2"/>
  <c r="E295" i="2"/>
  <c r="C295" i="2"/>
  <c r="B295" i="2"/>
  <c r="A295" i="2"/>
  <c r="D295" i="2"/>
  <c r="F299" i="2"/>
  <c r="E299" i="2"/>
  <c r="C299" i="2"/>
  <c r="B299" i="2"/>
  <c r="D299" i="2"/>
  <c r="F303" i="2"/>
  <c r="E303" i="2"/>
  <c r="C303" i="2"/>
  <c r="B303" i="2"/>
  <c r="D303" i="2"/>
  <c r="A303" i="2"/>
  <c r="F307" i="2"/>
  <c r="E307" i="2"/>
  <c r="C307" i="2"/>
  <c r="B307" i="2"/>
  <c r="D307" i="2"/>
  <c r="A307" i="2"/>
  <c r="F311" i="2"/>
  <c r="E311" i="2"/>
  <c r="C311" i="2"/>
  <c r="B311" i="2"/>
  <c r="A311" i="2"/>
  <c r="D311" i="2"/>
  <c r="F315" i="2"/>
  <c r="E315" i="2"/>
  <c r="C315" i="2"/>
  <c r="B315" i="2"/>
  <c r="D315" i="2"/>
  <c r="A315" i="2"/>
  <c r="F319" i="2"/>
  <c r="E319" i="2"/>
  <c r="C319" i="2"/>
  <c r="B319" i="2"/>
  <c r="D319" i="2"/>
  <c r="F323" i="2"/>
  <c r="E323" i="2"/>
  <c r="C323" i="2"/>
  <c r="B323" i="2"/>
  <c r="D323" i="2"/>
  <c r="A323" i="2"/>
  <c r="F327" i="2"/>
  <c r="E327" i="2"/>
  <c r="C327" i="2"/>
  <c r="B327" i="2"/>
  <c r="A327" i="2"/>
  <c r="F331" i="2"/>
  <c r="E331" i="2"/>
  <c r="C331" i="2"/>
  <c r="B331" i="2"/>
  <c r="D331" i="2"/>
  <c r="A331" i="2"/>
  <c r="F335" i="2"/>
  <c r="E335" i="2"/>
  <c r="C335" i="2"/>
  <c r="B335" i="2"/>
  <c r="D335" i="2"/>
  <c r="A335" i="2"/>
  <c r="F339" i="2"/>
  <c r="E339" i="2"/>
  <c r="C339" i="2"/>
  <c r="B339" i="2"/>
  <c r="D339" i="2"/>
  <c r="A339" i="2"/>
  <c r="F343" i="2"/>
  <c r="E343" i="2"/>
  <c r="C343" i="2"/>
  <c r="B343" i="2"/>
  <c r="A343" i="2"/>
  <c r="D343" i="2"/>
  <c r="C347" i="2"/>
  <c r="F347" i="2"/>
  <c r="D347" i="2"/>
  <c r="B347" i="2"/>
  <c r="D351" i="2"/>
  <c r="C351" i="2"/>
  <c r="B351" i="2"/>
  <c r="A351" i="2"/>
  <c r="F351" i="2"/>
  <c r="E351" i="2"/>
  <c r="D355" i="2"/>
  <c r="C355" i="2"/>
  <c r="B355" i="2"/>
  <c r="A355" i="2"/>
  <c r="F355" i="2"/>
  <c r="E355" i="2"/>
  <c r="D359" i="2"/>
  <c r="C359" i="2"/>
  <c r="B359" i="2"/>
  <c r="A359" i="2"/>
  <c r="F359" i="2"/>
  <c r="E359" i="2"/>
  <c r="D363" i="2"/>
  <c r="C363" i="2"/>
  <c r="B363" i="2"/>
  <c r="A363" i="2"/>
  <c r="F363" i="2"/>
  <c r="E363" i="2"/>
  <c r="D367" i="2"/>
  <c r="C367" i="2"/>
  <c r="B367" i="2"/>
  <c r="A367" i="2"/>
  <c r="F367" i="2"/>
  <c r="E367" i="2"/>
  <c r="D371" i="2"/>
  <c r="C371" i="2"/>
  <c r="B371" i="2"/>
  <c r="A371" i="2"/>
  <c r="F371" i="2"/>
  <c r="E371" i="2"/>
  <c r="D375" i="2"/>
  <c r="C375" i="2"/>
  <c r="B375" i="2"/>
  <c r="A375" i="2"/>
  <c r="F375" i="2"/>
  <c r="E375" i="2"/>
  <c r="D379" i="2"/>
  <c r="C379" i="2"/>
  <c r="B379" i="2"/>
  <c r="A379" i="2"/>
  <c r="F379" i="2"/>
  <c r="E379" i="2"/>
  <c r="D383" i="2"/>
  <c r="C383" i="2"/>
  <c r="B383" i="2"/>
  <c r="A383" i="2"/>
  <c r="F383" i="2"/>
  <c r="E383" i="2"/>
  <c r="D387" i="2"/>
  <c r="C387" i="2"/>
  <c r="B387" i="2"/>
  <c r="A387" i="2"/>
  <c r="E387" i="2"/>
  <c r="D391" i="2"/>
  <c r="C391" i="2"/>
  <c r="B391" i="2"/>
  <c r="A391" i="2"/>
  <c r="F391" i="2"/>
  <c r="E391" i="2"/>
  <c r="D395" i="2"/>
  <c r="C395" i="2"/>
  <c r="B395" i="2"/>
  <c r="A395" i="2"/>
  <c r="F395" i="2"/>
  <c r="E395" i="2"/>
  <c r="D399" i="2"/>
  <c r="C399" i="2"/>
  <c r="B399" i="2"/>
  <c r="A399" i="2"/>
  <c r="F399" i="2"/>
  <c r="E399" i="2"/>
  <c r="D403" i="2"/>
  <c r="C403" i="2"/>
  <c r="B403" i="2"/>
  <c r="A403" i="2"/>
  <c r="F403" i="2"/>
  <c r="E403" i="2"/>
  <c r="D407" i="2"/>
  <c r="C407" i="2"/>
  <c r="B407" i="2"/>
  <c r="A407" i="2"/>
  <c r="F407" i="2"/>
  <c r="E407" i="2"/>
  <c r="D411" i="2"/>
  <c r="C411" i="2"/>
  <c r="B411" i="2"/>
  <c r="A411" i="2"/>
  <c r="F411" i="2"/>
  <c r="E411" i="2"/>
  <c r="D415" i="2"/>
  <c r="C415" i="2"/>
  <c r="B415" i="2"/>
  <c r="A415" i="2"/>
  <c r="F415" i="2"/>
  <c r="E415" i="2"/>
  <c r="D419" i="2"/>
  <c r="C419" i="2"/>
  <c r="B419" i="2"/>
  <c r="A419" i="2"/>
  <c r="F419" i="2"/>
  <c r="D423" i="2"/>
  <c r="C423" i="2"/>
  <c r="B423" i="2"/>
  <c r="A423" i="2"/>
  <c r="F423" i="2"/>
  <c r="E423" i="2"/>
  <c r="D427" i="2"/>
  <c r="C427" i="2"/>
  <c r="B427" i="2"/>
  <c r="A427" i="2"/>
  <c r="F427" i="2"/>
  <c r="E427" i="2"/>
  <c r="D431" i="2"/>
  <c r="C431" i="2"/>
  <c r="B431" i="2"/>
  <c r="A431" i="2"/>
  <c r="F431" i="2"/>
  <c r="E431" i="2"/>
  <c r="D435" i="2"/>
  <c r="C435" i="2"/>
  <c r="B435" i="2"/>
  <c r="A435" i="2"/>
  <c r="F435" i="2"/>
  <c r="E435" i="2"/>
  <c r="D439" i="2"/>
  <c r="C439" i="2"/>
  <c r="B439" i="2"/>
  <c r="A439" i="2"/>
  <c r="F439" i="2"/>
  <c r="E439" i="2"/>
  <c r="D443" i="2"/>
  <c r="C443" i="2"/>
  <c r="B443" i="2"/>
  <c r="A443" i="2"/>
  <c r="F443" i="2"/>
  <c r="E443" i="2"/>
  <c r="D447" i="2"/>
  <c r="C447" i="2"/>
  <c r="B447" i="2"/>
  <c r="A447" i="2"/>
  <c r="F447" i="2"/>
  <c r="E447" i="2"/>
  <c r="D451" i="2"/>
  <c r="C451" i="2"/>
  <c r="B451" i="2"/>
  <c r="A451" i="2"/>
  <c r="E451" i="2"/>
  <c r="F451" i="2"/>
  <c r="D455" i="2"/>
  <c r="C455" i="2"/>
  <c r="B455" i="2"/>
  <c r="A455" i="2"/>
  <c r="F455" i="2"/>
  <c r="E455" i="2"/>
  <c r="D459" i="2"/>
  <c r="C459" i="2"/>
  <c r="B459" i="2"/>
  <c r="A459" i="2"/>
  <c r="F459" i="2"/>
  <c r="D463" i="2"/>
  <c r="C463" i="2"/>
  <c r="B463" i="2"/>
  <c r="A463" i="2"/>
  <c r="F463" i="2"/>
  <c r="E463" i="2"/>
  <c r="D467" i="2"/>
  <c r="C467" i="2"/>
  <c r="B467" i="2"/>
  <c r="A467" i="2"/>
  <c r="F467" i="2"/>
  <c r="E467" i="2"/>
  <c r="D471" i="2"/>
  <c r="C471" i="2"/>
  <c r="B471" i="2"/>
  <c r="A471" i="2"/>
  <c r="F471" i="2"/>
  <c r="E471" i="2"/>
  <c r="D475" i="2"/>
  <c r="C475" i="2"/>
  <c r="B475" i="2"/>
  <c r="A475" i="2"/>
  <c r="F475" i="2"/>
  <c r="E475" i="2"/>
  <c r="D479" i="2"/>
  <c r="C479" i="2"/>
  <c r="B479" i="2"/>
  <c r="A479" i="2"/>
  <c r="F479" i="2"/>
  <c r="E479" i="2"/>
  <c r="D483" i="2"/>
  <c r="C483" i="2"/>
  <c r="B483" i="2"/>
  <c r="A483" i="2"/>
  <c r="F483" i="2"/>
  <c r="E483" i="2"/>
  <c r="D487" i="2"/>
  <c r="C487" i="2"/>
  <c r="B487" i="2"/>
  <c r="A487" i="2"/>
  <c r="F487" i="2"/>
  <c r="E487" i="2"/>
  <c r="D491" i="2"/>
  <c r="C491" i="2"/>
  <c r="B491" i="2"/>
  <c r="A491" i="2"/>
  <c r="F491" i="2"/>
  <c r="E491" i="2"/>
  <c r="D495" i="2"/>
  <c r="C495" i="2"/>
  <c r="B495" i="2"/>
  <c r="A495" i="2"/>
  <c r="F495" i="2"/>
  <c r="E495" i="2"/>
  <c r="D499" i="2"/>
  <c r="C499" i="2"/>
  <c r="B499" i="2"/>
  <c r="A499" i="2"/>
  <c r="F499" i="2"/>
  <c r="E499" i="2"/>
  <c r="D503" i="2"/>
  <c r="C503" i="2"/>
  <c r="B503" i="2"/>
  <c r="A503" i="2"/>
  <c r="F503" i="2"/>
  <c r="E503" i="2"/>
  <c r="D507" i="2"/>
  <c r="C507" i="2"/>
  <c r="B507" i="2"/>
  <c r="A507" i="2"/>
  <c r="F507" i="2"/>
  <c r="E507" i="2"/>
  <c r="D511" i="2"/>
  <c r="C511" i="2"/>
  <c r="B511" i="2"/>
  <c r="A511" i="2"/>
  <c r="F511" i="2"/>
  <c r="E511" i="2"/>
  <c r="D515" i="2"/>
  <c r="C515" i="2"/>
  <c r="B515" i="2"/>
  <c r="A515" i="2"/>
  <c r="E515" i="2"/>
  <c r="F515" i="2"/>
  <c r="F519" i="2"/>
  <c r="E519" i="2"/>
  <c r="D519" i="2"/>
  <c r="C519" i="2"/>
  <c r="B519" i="2"/>
  <c r="A519" i="2"/>
  <c r="F523" i="2"/>
  <c r="E523" i="2"/>
  <c r="D523" i="2"/>
  <c r="C523" i="2"/>
  <c r="B523" i="2"/>
  <c r="A523" i="2"/>
  <c r="F527" i="2"/>
  <c r="E527" i="2"/>
  <c r="D527" i="2"/>
  <c r="C527" i="2"/>
  <c r="B527" i="2"/>
  <c r="A527" i="2"/>
  <c r="F531" i="2"/>
  <c r="E531" i="2"/>
  <c r="D531" i="2"/>
  <c r="C531" i="2"/>
  <c r="B531" i="2"/>
  <c r="A531" i="2"/>
  <c r="F535" i="2"/>
  <c r="E535" i="2"/>
  <c r="D535" i="2"/>
  <c r="C535" i="2"/>
  <c r="B535" i="2"/>
  <c r="A535" i="2"/>
  <c r="J562" i="1"/>
  <c r="J567" i="1"/>
  <c r="F546" i="2"/>
  <c r="E546" i="2"/>
  <c r="D546" i="2"/>
  <c r="C546" i="2"/>
  <c r="B546" i="2"/>
  <c r="A546" i="2"/>
  <c r="F551" i="2"/>
  <c r="E551" i="2"/>
  <c r="D551" i="2"/>
  <c r="C551" i="2"/>
  <c r="B551" i="2"/>
  <c r="A551" i="2"/>
  <c r="J578" i="1"/>
  <c r="J583" i="1"/>
  <c r="F562" i="2"/>
  <c r="E562" i="2"/>
  <c r="D562" i="2"/>
  <c r="C562" i="2"/>
  <c r="B562" i="2"/>
  <c r="A562" i="2"/>
  <c r="F567" i="2"/>
  <c r="E567" i="2"/>
  <c r="D567" i="2"/>
  <c r="C567" i="2"/>
  <c r="B567" i="2"/>
  <c r="A567" i="2"/>
  <c r="J594" i="1"/>
  <c r="J599" i="1"/>
  <c r="F578" i="2"/>
  <c r="E578" i="2"/>
  <c r="D578" i="2"/>
  <c r="C578" i="2"/>
  <c r="B578" i="2"/>
  <c r="A578" i="2"/>
  <c r="F583" i="2"/>
  <c r="E583" i="2"/>
  <c r="D583" i="2"/>
  <c r="C583" i="2"/>
  <c r="B583" i="2"/>
  <c r="A583" i="2"/>
  <c r="J610" i="1"/>
  <c r="J615" i="1"/>
  <c r="F594" i="2"/>
  <c r="E594" i="2"/>
  <c r="D594" i="2"/>
  <c r="C594" i="2"/>
  <c r="B594" i="2"/>
  <c r="A594" i="2"/>
  <c r="F599" i="2"/>
  <c r="E599" i="2"/>
  <c r="D599" i="2"/>
  <c r="C599" i="2"/>
  <c r="B599" i="2"/>
  <c r="A599" i="2"/>
  <c r="J626" i="1"/>
  <c r="J631" i="1"/>
  <c r="F610" i="2"/>
  <c r="E610" i="2"/>
  <c r="D610" i="2"/>
  <c r="C610" i="2"/>
  <c r="B610" i="2"/>
  <c r="A610" i="2"/>
  <c r="F615" i="2"/>
  <c r="E615" i="2"/>
  <c r="D615" i="2"/>
  <c r="C615" i="2"/>
  <c r="B615" i="2"/>
  <c r="A615" i="2"/>
  <c r="J642" i="1"/>
  <c r="J647" i="1"/>
  <c r="F626" i="2"/>
  <c r="E626" i="2"/>
  <c r="D626" i="2"/>
  <c r="C626" i="2"/>
  <c r="B626" i="2"/>
  <c r="A626" i="2"/>
  <c r="F631" i="2"/>
  <c r="E631" i="2"/>
  <c r="D631" i="2"/>
  <c r="C631" i="2"/>
  <c r="B631" i="2"/>
  <c r="A631" i="2"/>
  <c r="J658" i="1"/>
  <c r="J663" i="1"/>
  <c r="F642" i="2"/>
  <c r="E642" i="2"/>
  <c r="D642" i="2"/>
  <c r="C642" i="2"/>
  <c r="B642" i="2"/>
  <c r="A642" i="2"/>
  <c r="F647" i="2"/>
  <c r="E647" i="2"/>
  <c r="D647" i="2"/>
  <c r="C647" i="2"/>
  <c r="B647" i="2"/>
  <c r="A647" i="2"/>
  <c r="J674" i="1"/>
  <c r="J679" i="1"/>
  <c r="F658" i="2"/>
  <c r="E658" i="2"/>
  <c r="D658" i="2"/>
  <c r="C658" i="2"/>
  <c r="B658" i="2"/>
  <c r="A658" i="2"/>
  <c r="F663" i="2"/>
  <c r="E663" i="2"/>
  <c r="D663" i="2"/>
  <c r="C663" i="2"/>
  <c r="B663" i="2"/>
  <c r="A663" i="2"/>
  <c r="J690" i="1"/>
  <c r="J695" i="1"/>
  <c r="F674" i="2"/>
  <c r="E674" i="2"/>
  <c r="D674" i="2"/>
  <c r="C674" i="2"/>
  <c r="B674" i="2"/>
  <c r="A674" i="2"/>
  <c r="B680" i="2"/>
  <c r="A680" i="2"/>
  <c r="F680" i="2"/>
  <c r="E680" i="2"/>
  <c r="C680" i="2"/>
  <c r="D680" i="2"/>
  <c r="J707" i="1"/>
  <c r="J713" i="1"/>
  <c r="F693" i="2"/>
  <c r="E693" i="2"/>
  <c r="D693" i="2"/>
  <c r="C693" i="2"/>
  <c r="B693" i="2"/>
  <c r="A693" i="2"/>
  <c r="J720" i="1"/>
  <c r="D699" i="2"/>
  <c r="C699" i="2"/>
  <c r="B699" i="2"/>
  <c r="A699" i="2"/>
  <c r="F699" i="2"/>
  <c r="E699" i="2"/>
  <c r="J726" i="1"/>
  <c r="B706" i="2"/>
  <c r="A706" i="2"/>
  <c r="F706" i="2"/>
  <c r="E706" i="2"/>
  <c r="D706" i="2"/>
  <c r="C706" i="2"/>
  <c r="F712" i="2"/>
  <c r="E712" i="2"/>
  <c r="D712" i="2"/>
  <c r="C712" i="2"/>
  <c r="B712" i="2"/>
  <c r="A712" i="2"/>
  <c r="J739" i="1"/>
  <c r="J745" i="1"/>
  <c r="F725" i="2"/>
  <c r="E725" i="2"/>
  <c r="D725" i="2"/>
  <c r="C725" i="2"/>
  <c r="B725" i="2"/>
  <c r="A725" i="2"/>
  <c r="J752" i="1"/>
  <c r="D731" i="2"/>
  <c r="C731" i="2"/>
  <c r="B731" i="2"/>
  <c r="A731" i="2"/>
  <c r="F731" i="2"/>
  <c r="E731" i="2"/>
  <c r="J758" i="1"/>
  <c r="B738" i="2"/>
  <c r="A738" i="2"/>
  <c r="F738" i="2"/>
  <c r="E738" i="2"/>
  <c r="D738" i="2"/>
  <c r="C738" i="2"/>
  <c r="F744" i="2"/>
  <c r="E744" i="2"/>
  <c r="D744" i="2"/>
  <c r="C744" i="2"/>
  <c r="B744" i="2"/>
  <c r="A744" i="2"/>
  <c r="J771" i="1"/>
  <c r="J777" i="1"/>
  <c r="F757" i="2"/>
  <c r="E757" i="2"/>
  <c r="D757" i="2"/>
  <c r="C757" i="2"/>
  <c r="B757" i="2"/>
  <c r="A757" i="2"/>
  <c r="J784" i="1"/>
  <c r="D763" i="2"/>
  <c r="C763" i="2"/>
  <c r="B763" i="2"/>
  <c r="A763" i="2"/>
  <c r="F763" i="2"/>
  <c r="E763" i="2"/>
  <c r="J790" i="1"/>
  <c r="B770" i="2"/>
  <c r="A770" i="2"/>
  <c r="F770" i="2"/>
  <c r="E770" i="2"/>
  <c r="D770" i="2"/>
  <c r="C770" i="2"/>
  <c r="F776" i="2"/>
  <c r="E776" i="2"/>
  <c r="D776" i="2"/>
  <c r="C776" i="2"/>
  <c r="B776" i="2"/>
  <c r="A776" i="2"/>
  <c r="J803" i="1"/>
  <c r="F789" i="2"/>
  <c r="E789" i="2"/>
  <c r="D789" i="2"/>
  <c r="C789" i="2"/>
  <c r="B789" i="2"/>
  <c r="A789" i="2"/>
  <c r="J816" i="1"/>
  <c r="D795" i="2"/>
  <c r="C795" i="2"/>
  <c r="B795" i="2"/>
  <c r="A795" i="2"/>
  <c r="F795" i="2"/>
  <c r="E795" i="2"/>
  <c r="J822" i="1"/>
  <c r="B802" i="2"/>
  <c r="A802" i="2"/>
  <c r="F802" i="2"/>
  <c r="E802" i="2"/>
  <c r="D802" i="2"/>
  <c r="C802" i="2"/>
  <c r="F808" i="2"/>
  <c r="E808" i="2"/>
  <c r="D808" i="2"/>
  <c r="C808" i="2"/>
  <c r="B808" i="2"/>
  <c r="A808" i="2"/>
  <c r="J835" i="1"/>
  <c r="F821" i="2"/>
  <c r="E821" i="2"/>
  <c r="D821" i="2"/>
  <c r="C821" i="2"/>
  <c r="B821" i="2"/>
  <c r="A821" i="2"/>
  <c r="J848" i="1"/>
  <c r="D827" i="2"/>
  <c r="C827" i="2"/>
  <c r="B827" i="2"/>
  <c r="A827" i="2"/>
  <c r="F827" i="2"/>
  <c r="E827" i="2"/>
  <c r="J854" i="1"/>
  <c r="B834" i="2"/>
  <c r="A834" i="2"/>
  <c r="F834" i="2"/>
  <c r="E834" i="2"/>
  <c r="D834" i="2"/>
  <c r="C834" i="2"/>
  <c r="F840" i="2"/>
  <c r="E840" i="2"/>
  <c r="D840" i="2"/>
  <c r="C840" i="2"/>
  <c r="B840" i="2"/>
  <c r="A840" i="2"/>
  <c r="J867" i="1"/>
  <c r="F853" i="2"/>
  <c r="E853" i="2"/>
  <c r="D853" i="2"/>
  <c r="C853" i="2"/>
  <c r="B853" i="2"/>
  <c r="A853" i="2"/>
  <c r="J880" i="1"/>
  <c r="F859" i="2"/>
  <c r="E859" i="2"/>
  <c r="D859" i="2"/>
  <c r="C859" i="2"/>
  <c r="B859" i="2"/>
  <c r="A859" i="2"/>
  <c r="J886" i="1"/>
  <c r="F866" i="2"/>
  <c r="E866" i="2"/>
  <c r="D866" i="2"/>
  <c r="C866" i="2"/>
  <c r="B866" i="2"/>
  <c r="A866" i="2"/>
  <c r="B872" i="2"/>
  <c r="A872" i="2"/>
  <c r="F872" i="2"/>
  <c r="E872" i="2"/>
  <c r="D872" i="2"/>
  <c r="C872" i="2"/>
  <c r="J899" i="1"/>
  <c r="D885" i="2"/>
  <c r="C885" i="2"/>
  <c r="B885" i="2"/>
  <c r="A885" i="2"/>
  <c r="F885" i="2"/>
  <c r="E885" i="2"/>
  <c r="J912" i="1"/>
  <c r="F891" i="2"/>
  <c r="E891" i="2"/>
  <c r="D891" i="2"/>
  <c r="C891" i="2"/>
  <c r="B891" i="2"/>
  <c r="A891" i="2"/>
  <c r="J918" i="1"/>
  <c r="F898" i="2"/>
  <c r="E898" i="2"/>
  <c r="D898" i="2"/>
  <c r="C898" i="2"/>
  <c r="B898" i="2"/>
  <c r="A898" i="2"/>
  <c r="B904" i="2"/>
  <c r="A904" i="2"/>
  <c r="F904" i="2"/>
  <c r="E904" i="2"/>
  <c r="D904" i="2"/>
  <c r="C904" i="2"/>
  <c r="J931" i="1"/>
  <c r="D917" i="2"/>
  <c r="C917" i="2"/>
  <c r="B917" i="2"/>
  <c r="A917" i="2"/>
  <c r="F917" i="2"/>
  <c r="E917" i="2"/>
  <c r="J944" i="1"/>
  <c r="F923" i="2"/>
  <c r="E923" i="2"/>
  <c r="D923" i="2"/>
  <c r="C923" i="2"/>
  <c r="B923" i="2"/>
  <c r="A923" i="2"/>
  <c r="J950" i="1"/>
  <c r="F930" i="2"/>
  <c r="E930" i="2"/>
  <c r="D930" i="2"/>
  <c r="C930" i="2"/>
  <c r="B930" i="2"/>
  <c r="A930" i="2"/>
  <c r="B936" i="2"/>
  <c r="A936" i="2"/>
  <c r="F936" i="2"/>
  <c r="E936" i="2"/>
  <c r="D936" i="2"/>
  <c r="C936" i="2"/>
  <c r="J963" i="1"/>
  <c r="D949" i="2"/>
  <c r="C949" i="2"/>
  <c r="B949" i="2"/>
  <c r="A949" i="2"/>
  <c r="F949" i="2"/>
  <c r="E949" i="2"/>
  <c r="J976" i="1"/>
  <c r="F955" i="2"/>
  <c r="E955" i="2"/>
  <c r="D955" i="2"/>
  <c r="C955" i="2"/>
  <c r="B955" i="2"/>
  <c r="A955" i="2"/>
  <c r="J982" i="1"/>
  <c r="F962" i="2"/>
  <c r="E962" i="2"/>
  <c r="D962" i="2"/>
  <c r="C962" i="2"/>
  <c r="B962" i="2"/>
  <c r="A962" i="2"/>
  <c r="B968" i="2"/>
  <c r="A968" i="2"/>
  <c r="F968" i="2"/>
  <c r="E968" i="2"/>
  <c r="D968" i="2"/>
  <c r="C968" i="2"/>
  <c r="J995" i="1"/>
  <c r="D981" i="2"/>
  <c r="C981" i="2"/>
  <c r="B981" i="2"/>
  <c r="A981" i="2"/>
  <c r="F981" i="2"/>
  <c r="E981" i="2"/>
  <c r="J1008" i="1"/>
  <c r="F987" i="2"/>
  <c r="E987" i="2"/>
  <c r="D987" i="2"/>
  <c r="C987" i="2"/>
  <c r="B987" i="2"/>
  <c r="A987" i="2"/>
  <c r="J1014" i="1"/>
  <c r="F994" i="2"/>
  <c r="E994" i="2"/>
  <c r="D994" i="2"/>
  <c r="C994" i="2"/>
  <c r="B994" i="2"/>
  <c r="A994" i="2"/>
  <c r="B1000" i="2"/>
  <c r="A1000" i="2"/>
  <c r="F1000" i="2"/>
  <c r="E1000" i="2"/>
  <c r="D1000" i="2"/>
  <c r="C1000" i="2"/>
  <c r="J1027" i="1"/>
  <c r="D1013" i="2"/>
  <c r="C1013" i="2"/>
  <c r="B1013" i="2"/>
  <c r="A1013" i="2"/>
  <c r="F1013" i="2"/>
  <c r="E1013" i="2"/>
  <c r="J1040" i="1"/>
  <c r="F1019" i="2"/>
  <c r="E1019" i="2"/>
  <c r="D1019" i="2"/>
  <c r="C1019" i="2"/>
  <c r="B1019" i="2"/>
  <c r="A1019" i="2"/>
  <c r="J1046" i="1"/>
  <c r="F1026" i="2"/>
  <c r="E1026" i="2"/>
  <c r="D1026" i="2"/>
  <c r="C1026" i="2"/>
  <c r="B1026" i="2"/>
  <c r="A1026" i="2"/>
  <c r="B1032" i="2"/>
  <c r="A1032" i="2"/>
  <c r="F1032" i="2"/>
  <c r="E1032" i="2"/>
  <c r="D1032" i="2"/>
  <c r="C1032" i="2"/>
  <c r="J1059" i="1"/>
  <c r="D1045" i="2"/>
  <c r="C1045" i="2"/>
  <c r="B1045" i="2"/>
  <c r="A1045" i="2"/>
  <c r="F1045" i="2"/>
  <c r="E1045" i="2"/>
  <c r="J1072" i="1"/>
  <c r="F1051" i="2"/>
  <c r="E1051" i="2"/>
  <c r="D1051" i="2"/>
  <c r="C1051" i="2"/>
  <c r="B1051" i="2"/>
  <c r="A1051" i="2"/>
  <c r="J1078" i="1"/>
  <c r="A1058" i="2"/>
  <c r="F1058" i="2"/>
  <c r="E1058" i="2"/>
  <c r="D1058" i="2"/>
  <c r="C1058" i="2"/>
  <c r="B1058" i="2"/>
  <c r="E1064" i="2"/>
  <c r="D1064" i="2"/>
  <c r="C1064" i="2"/>
  <c r="B1064" i="2"/>
  <c r="A1064" i="2"/>
  <c r="F1064" i="2"/>
  <c r="J1091" i="1"/>
  <c r="F1077" i="2"/>
  <c r="E1077" i="2"/>
  <c r="D1077" i="2"/>
  <c r="C1077" i="2"/>
  <c r="B1077" i="2"/>
  <c r="A1077" i="2"/>
  <c r="J1104" i="1"/>
  <c r="C1083" i="2"/>
  <c r="B1083" i="2"/>
  <c r="A1083" i="2"/>
  <c r="F1083" i="2"/>
  <c r="E1083" i="2"/>
  <c r="D1083" i="2"/>
  <c r="J1110" i="1"/>
  <c r="A1090" i="2"/>
  <c r="F1090" i="2"/>
  <c r="E1090" i="2"/>
  <c r="D1090" i="2"/>
  <c r="C1090" i="2"/>
  <c r="B1090" i="2"/>
  <c r="E1096" i="2"/>
  <c r="D1096" i="2"/>
  <c r="C1096" i="2"/>
  <c r="B1096" i="2"/>
  <c r="A1096" i="2"/>
  <c r="F1096" i="2"/>
  <c r="J1123" i="1"/>
  <c r="F1109" i="2"/>
  <c r="E1109" i="2"/>
  <c r="D1109" i="2"/>
  <c r="C1109" i="2"/>
  <c r="B1109" i="2"/>
  <c r="A1109" i="2"/>
  <c r="J1136" i="1"/>
  <c r="C1115" i="2"/>
  <c r="B1115" i="2"/>
  <c r="A1115" i="2"/>
  <c r="F1115" i="2"/>
  <c r="E1115" i="2"/>
  <c r="D1115" i="2"/>
  <c r="J1142" i="1"/>
  <c r="A1122" i="2"/>
  <c r="F1122" i="2"/>
  <c r="E1122" i="2"/>
  <c r="D1122" i="2"/>
  <c r="C1122" i="2"/>
  <c r="B1122" i="2"/>
  <c r="C1128" i="2"/>
  <c r="B1128" i="2"/>
  <c r="A1128" i="2"/>
  <c r="F1128" i="2"/>
  <c r="E1128" i="2"/>
  <c r="D1128" i="2"/>
  <c r="J1155" i="1"/>
  <c r="E1141" i="2"/>
  <c r="D1141" i="2"/>
  <c r="C1141" i="2"/>
  <c r="A1141" i="2"/>
  <c r="F1141" i="2"/>
  <c r="B1141" i="2"/>
  <c r="J1168" i="1"/>
  <c r="A1147" i="2"/>
  <c r="E1147" i="2"/>
  <c r="D1147" i="2"/>
  <c r="F1147" i="2"/>
  <c r="C1147" i="2"/>
  <c r="B1147" i="2"/>
  <c r="J1174" i="1"/>
  <c r="F1154" i="2"/>
  <c r="E1154" i="2"/>
  <c r="C1154" i="2"/>
  <c r="B1154" i="2"/>
  <c r="D1154" i="2"/>
  <c r="A1154" i="2"/>
  <c r="C1160" i="2"/>
  <c r="B1160" i="2"/>
  <c r="A1160" i="2"/>
  <c r="F1160" i="2"/>
  <c r="E1160" i="2"/>
  <c r="D1160" i="2"/>
  <c r="J1187" i="1"/>
  <c r="E1173" i="2"/>
  <c r="D1173" i="2"/>
  <c r="C1173" i="2"/>
  <c r="A1173" i="2"/>
  <c r="F1173" i="2"/>
  <c r="B1173" i="2"/>
  <c r="J1200" i="1"/>
  <c r="A1179" i="2"/>
  <c r="E1179" i="2"/>
  <c r="D1179" i="2"/>
  <c r="F1179" i="2"/>
  <c r="C1179" i="2"/>
  <c r="B1179" i="2"/>
  <c r="J1206" i="1"/>
  <c r="F1186" i="2"/>
  <c r="E1186" i="2"/>
  <c r="C1186" i="2"/>
  <c r="B1186" i="2"/>
  <c r="D1186" i="2"/>
  <c r="A1186" i="2"/>
  <c r="C1192" i="2"/>
  <c r="B1192" i="2"/>
  <c r="A1192" i="2"/>
  <c r="F1192" i="2"/>
  <c r="E1192" i="2"/>
  <c r="D1192" i="2"/>
  <c r="J1219" i="1"/>
  <c r="E1205" i="2"/>
  <c r="D1205" i="2"/>
  <c r="C1205" i="2"/>
  <c r="A1205" i="2"/>
  <c r="F1205" i="2"/>
  <c r="B1205" i="2"/>
  <c r="J1232" i="1"/>
  <c r="E1211" i="2"/>
  <c r="A1211" i="2"/>
  <c r="F1211" i="2"/>
  <c r="D1211" i="2"/>
  <c r="C1211" i="2"/>
  <c r="B1211" i="2"/>
  <c r="J1238" i="1"/>
  <c r="E1218" i="2"/>
  <c r="D1218" i="2"/>
  <c r="C1218" i="2"/>
  <c r="B1218" i="2"/>
  <c r="A1218" i="2"/>
  <c r="F1218" i="2"/>
  <c r="A1224" i="2"/>
  <c r="F1224" i="2"/>
  <c r="E1224" i="2"/>
  <c r="D1224" i="2"/>
  <c r="B1224" i="2"/>
  <c r="C1224" i="2"/>
  <c r="J1251" i="1"/>
  <c r="C1237" i="2"/>
  <c r="B1237" i="2"/>
  <c r="A1237" i="2"/>
  <c r="F1237" i="2"/>
  <c r="E1237" i="2"/>
  <c r="D1237" i="2"/>
  <c r="J1264" i="1"/>
  <c r="F1243" i="2"/>
  <c r="E1243" i="2"/>
  <c r="D1243" i="2"/>
  <c r="C1243" i="2"/>
  <c r="B1243" i="2"/>
  <c r="A1243" i="2"/>
  <c r="J1270" i="1"/>
  <c r="E1250" i="2"/>
  <c r="D1250" i="2"/>
  <c r="C1250" i="2"/>
  <c r="B1250" i="2"/>
  <c r="A1250" i="2"/>
  <c r="F1250" i="2"/>
  <c r="A1256" i="2"/>
  <c r="F1256" i="2"/>
  <c r="E1256" i="2"/>
  <c r="D1256" i="2"/>
  <c r="C1256" i="2"/>
  <c r="B1256" i="2"/>
  <c r="J1283" i="1"/>
  <c r="C1269" i="2"/>
  <c r="B1269" i="2"/>
  <c r="A1269" i="2"/>
  <c r="F1269" i="2"/>
  <c r="E1269" i="2"/>
  <c r="D1269" i="2"/>
  <c r="J1296" i="1"/>
  <c r="F1275" i="2"/>
  <c r="E1275" i="2"/>
  <c r="D1275" i="2"/>
  <c r="C1275" i="2"/>
  <c r="B1275" i="2"/>
  <c r="A1275" i="2"/>
  <c r="J1302" i="1"/>
  <c r="E1282" i="2"/>
  <c r="D1282" i="2"/>
  <c r="C1282" i="2"/>
  <c r="B1282" i="2"/>
  <c r="A1282" i="2"/>
  <c r="F1282" i="2"/>
  <c r="C1314" i="2"/>
  <c r="B1314" i="2"/>
  <c r="A1314" i="2"/>
  <c r="E1314" i="2"/>
  <c r="F1314" i="2"/>
  <c r="D1314" i="2"/>
  <c r="C1346" i="2"/>
  <c r="B1346" i="2"/>
  <c r="A1346" i="2"/>
  <c r="E1346" i="2"/>
  <c r="D1346" i="2"/>
  <c r="F1346" i="2"/>
  <c r="C1378" i="2"/>
  <c r="B1378" i="2"/>
  <c r="A1378" i="2"/>
  <c r="E1378" i="2"/>
  <c r="F1378" i="2"/>
  <c r="D1378" i="2"/>
  <c r="F1410" i="2"/>
  <c r="E1410" i="2"/>
  <c r="D1410" i="2"/>
  <c r="C1410" i="2"/>
  <c r="A1410" i="2"/>
  <c r="B1410" i="2"/>
  <c r="B1442" i="2"/>
  <c r="C1442" i="2"/>
  <c r="F1442" i="2"/>
  <c r="E1442" i="2"/>
  <c r="D1442" i="2"/>
  <c r="A1442" i="2"/>
  <c r="B1474" i="2"/>
  <c r="C1474" i="2"/>
  <c r="F1474" i="2"/>
  <c r="E1474" i="2"/>
  <c r="D1474" i="2"/>
  <c r="A1474" i="2"/>
  <c r="B1506" i="2"/>
  <c r="C1506" i="2"/>
  <c r="F1506" i="2"/>
  <c r="E1506" i="2"/>
  <c r="D1506" i="2"/>
  <c r="A1506" i="2"/>
  <c r="B1538" i="2"/>
  <c r="C1538" i="2"/>
  <c r="F1538" i="2"/>
  <c r="E1538" i="2"/>
  <c r="D1538" i="2"/>
  <c r="A1538" i="2"/>
  <c r="D6" i="2"/>
  <c r="F11" i="2"/>
  <c r="B17" i="2"/>
  <c r="D22" i="2"/>
  <c r="F27" i="2"/>
  <c r="B33" i="2"/>
  <c r="F45" i="2"/>
  <c r="A60" i="2"/>
  <c r="D74" i="2"/>
  <c r="D88" i="2"/>
  <c r="E102" i="2"/>
  <c r="B117" i="2"/>
  <c r="B131" i="2"/>
  <c r="C145" i="2"/>
  <c r="F159" i="2"/>
  <c r="F173" i="2"/>
  <c r="D205" i="2"/>
  <c r="B244" i="2"/>
  <c r="D281" i="2"/>
  <c r="A319" i="2"/>
  <c r="F387" i="2"/>
  <c r="B595" i="2"/>
  <c r="F1291" i="2"/>
  <c r="E1291" i="2"/>
  <c r="D1291" i="2"/>
  <c r="C1291" i="2"/>
  <c r="B1291" i="2"/>
  <c r="A1291" i="2"/>
  <c r="F1295" i="2"/>
  <c r="E1295" i="2"/>
  <c r="D1295" i="2"/>
  <c r="C1295" i="2"/>
  <c r="B1295" i="2"/>
  <c r="A1295" i="2"/>
  <c r="E1299" i="2"/>
  <c r="D1299" i="2"/>
  <c r="C1299" i="2"/>
  <c r="B1299" i="2"/>
  <c r="A1299" i="2"/>
  <c r="F1299" i="2"/>
  <c r="E1303" i="2"/>
  <c r="D1303" i="2"/>
  <c r="C1303" i="2"/>
  <c r="B1303" i="2"/>
  <c r="A1303" i="2"/>
  <c r="F1303" i="2"/>
  <c r="E1307" i="2"/>
  <c r="D1307" i="2"/>
  <c r="C1307" i="2"/>
  <c r="B1307" i="2"/>
  <c r="A1307" i="2"/>
  <c r="F1307" i="2"/>
  <c r="E1311" i="2"/>
  <c r="D1311" i="2"/>
  <c r="C1311" i="2"/>
  <c r="B1311" i="2"/>
  <c r="A1311" i="2"/>
  <c r="F1311" i="2"/>
  <c r="E1315" i="2"/>
  <c r="D1315" i="2"/>
  <c r="C1315" i="2"/>
  <c r="B1315" i="2"/>
  <c r="A1315" i="2"/>
  <c r="F1315" i="2"/>
  <c r="E1319" i="2"/>
  <c r="D1319" i="2"/>
  <c r="C1319" i="2"/>
  <c r="B1319" i="2"/>
  <c r="A1319" i="2"/>
  <c r="F1319" i="2"/>
  <c r="E1323" i="2"/>
  <c r="D1323" i="2"/>
  <c r="C1323" i="2"/>
  <c r="B1323" i="2"/>
  <c r="A1323" i="2"/>
  <c r="F1323" i="2"/>
  <c r="E1327" i="2"/>
  <c r="D1327" i="2"/>
  <c r="C1327" i="2"/>
  <c r="B1327" i="2"/>
  <c r="A1327" i="2"/>
  <c r="F1327" i="2"/>
  <c r="E1331" i="2"/>
  <c r="D1331" i="2"/>
  <c r="C1331" i="2"/>
  <c r="B1331" i="2"/>
  <c r="A1331" i="2"/>
  <c r="F1331" i="2"/>
  <c r="E1335" i="2"/>
  <c r="D1335" i="2"/>
  <c r="C1335" i="2"/>
  <c r="B1335" i="2"/>
  <c r="A1335" i="2"/>
  <c r="F1335" i="2"/>
  <c r="E1339" i="2"/>
  <c r="D1339" i="2"/>
  <c r="C1339" i="2"/>
  <c r="B1339" i="2"/>
  <c r="A1339" i="2"/>
  <c r="F1339" i="2"/>
  <c r="E1343" i="2"/>
  <c r="D1343" i="2"/>
  <c r="C1343" i="2"/>
  <c r="B1343" i="2"/>
  <c r="A1343" i="2"/>
  <c r="F1343" i="2"/>
  <c r="E1347" i="2"/>
  <c r="D1347" i="2"/>
  <c r="C1347" i="2"/>
  <c r="B1347" i="2"/>
  <c r="A1347" i="2"/>
  <c r="F1347" i="2"/>
  <c r="E1351" i="2"/>
  <c r="D1351" i="2"/>
  <c r="C1351" i="2"/>
  <c r="B1351" i="2"/>
  <c r="A1351" i="2"/>
  <c r="F1351" i="2"/>
  <c r="E1355" i="2"/>
  <c r="D1355" i="2"/>
  <c r="C1355" i="2"/>
  <c r="B1355" i="2"/>
  <c r="A1355" i="2"/>
  <c r="F1355" i="2"/>
  <c r="E1359" i="2"/>
  <c r="D1359" i="2"/>
  <c r="C1359" i="2"/>
  <c r="B1359" i="2"/>
  <c r="A1359" i="2"/>
  <c r="F1359" i="2"/>
  <c r="E1363" i="2"/>
  <c r="D1363" i="2"/>
  <c r="C1363" i="2"/>
  <c r="B1363" i="2"/>
  <c r="A1363" i="2"/>
  <c r="F1363" i="2"/>
  <c r="E1367" i="2"/>
  <c r="D1367" i="2"/>
  <c r="C1367" i="2"/>
  <c r="B1367" i="2"/>
  <c r="A1367" i="2"/>
  <c r="F1367" i="2"/>
  <c r="E1371" i="2"/>
  <c r="D1371" i="2"/>
  <c r="C1371" i="2"/>
  <c r="B1371" i="2"/>
  <c r="A1371" i="2"/>
  <c r="F1371" i="2"/>
  <c r="E1375" i="2"/>
  <c r="D1375" i="2"/>
  <c r="C1375" i="2"/>
  <c r="B1375" i="2"/>
  <c r="A1375" i="2"/>
  <c r="F1375" i="2"/>
  <c r="E1379" i="2"/>
  <c r="D1379" i="2"/>
  <c r="C1379" i="2"/>
  <c r="B1379" i="2"/>
  <c r="A1379" i="2"/>
  <c r="F1379" i="2"/>
  <c r="E1383" i="2"/>
  <c r="D1383" i="2"/>
  <c r="C1383" i="2"/>
  <c r="B1383" i="2"/>
  <c r="A1383" i="2"/>
  <c r="F1383" i="2"/>
  <c r="E1387" i="2"/>
  <c r="D1387" i="2"/>
  <c r="C1387" i="2"/>
  <c r="B1387" i="2"/>
  <c r="A1387" i="2"/>
  <c r="F1387" i="2"/>
  <c r="A1391" i="2"/>
  <c r="F1391" i="2"/>
  <c r="E1391" i="2"/>
  <c r="C1391" i="2"/>
  <c r="D1391" i="2"/>
  <c r="B1391" i="2"/>
  <c r="A1395" i="2"/>
  <c r="F1395" i="2"/>
  <c r="E1395" i="2"/>
  <c r="C1395" i="2"/>
  <c r="D1395" i="2"/>
  <c r="B1395" i="2"/>
  <c r="A1399" i="2"/>
  <c r="F1399" i="2"/>
  <c r="E1399" i="2"/>
  <c r="C1399" i="2"/>
  <c r="D1399" i="2"/>
  <c r="B1399" i="2"/>
  <c r="A1403" i="2"/>
  <c r="F1403" i="2"/>
  <c r="E1403" i="2"/>
  <c r="C1403" i="2"/>
  <c r="D1403" i="2"/>
  <c r="B1403" i="2"/>
  <c r="A1407" i="2"/>
  <c r="F1407" i="2"/>
  <c r="E1407" i="2"/>
  <c r="C1407" i="2"/>
  <c r="D1407" i="2"/>
  <c r="B1407" i="2"/>
  <c r="A1411" i="2"/>
  <c r="F1411" i="2"/>
  <c r="E1411" i="2"/>
  <c r="C1411" i="2"/>
  <c r="D1411" i="2"/>
  <c r="B1411" i="2"/>
  <c r="A1415" i="2"/>
  <c r="F1415" i="2"/>
  <c r="E1415" i="2"/>
  <c r="C1415" i="2"/>
  <c r="D1415" i="2"/>
  <c r="B1415" i="2"/>
  <c r="A1419" i="2"/>
  <c r="F1419" i="2"/>
  <c r="E1419" i="2"/>
  <c r="C1419" i="2"/>
  <c r="D1419" i="2"/>
  <c r="B1419" i="2"/>
  <c r="A1423" i="2"/>
  <c r="F1423" i="2"/>
  <c r="E1423" i="2"/>
  <c r="C1423" i="2"/>
  <c r="D1423" i="2"/>
  <c r="B1423" i="2"/>
  <c r="A1427" i="2"/>
  <c r="F1427" i="2"/>
  <c r="E1427" i="2"/>
  <c r="C1427" i="2"/>
  <c r="D1427" i="2"/>
  <c r="B1427" i="2"/>
  <c r="A1431" i="2"/>
  <c r="F1431" i="2"/>
  <c r="E1431" i="2"/>
  <c r="C1431" i="2"/>
  <c r="D1431" i="2"/>
  <c r="B1431" i="2"/>
  <c r="D1435" i="2"/>
  <c r="B1435" i="2"/>
  <c r="E1435" i="2"/>
  <c r="F1435" i="2"/>
  <c r="A1435" i="2"/>
  <c r="C1435" i="2"/>
  <c r="D1439" i="2"/>
  <c r="B1439" i="2"/>
  <c r="E1439" i="2"/>
  <c r="C1439" i="2"/>
  <c r="F1439" i="2"/>
  <c r="A1439" i="2"/>
  <c r="D1443" i="2"/>
  <c r="B1443" i="2"/>
  <c r="E1443" i="2"/>
  <c r="A1443" i="2"/>
  <c r="F1443" i="2"/>
  <c r="C1443" i="2"/>
  <c r="D1447" i="2"/>
  <c r="B1447" i="2"/>
  <c r="E1447" i="2"/>
  <c r="C1447" i="2"/>
  <c r="A1447" i="2"/>
  <c r="F1447" i="2"/>
  <c r="D1451" i="2"/>
  <c r="B1451" i="2"/>
  <c r="E1451" i="2"/>
  <c r="F1451" i="2"/>
  <c r="C1451" i="2"/>
  <c r="A1451" i="2"/>
  <c r="D1455" i="2"/>
  <c r="B1455" i="2"/>
  <c r="E1455" i="2"/>
  <c r="F1455" i="2"/>
  <c r="C1455" i="2"/>
  <c r="A1455" i="2"/>
  <c r="D1459" i="2"/>
  <c r="B1459" i="2"/>
  <c r="E1459" i="2"/>
  <c r="F1459" i="2"/>
  <c r="C1459" i="2"/>
  <c r="A1459" i="2"/>
  <c r="D1463" i="2"/>
  <c r="B1463" i="2"/>
  <c r="E1463" i="2"/>
  <c r="F1463" i="2"/>
  <c r="C1463" i="2"/>
  <c r="A1463" i="2"/>
  <c r="D1467" i="2"/>
  <c r="B1467" i="2"/>
  <c r="E1467" i="2"/>
  <c r="F1467" i="2"/>
  <c r="A1467" i="2"/>
  <c r="C1467" i="2"/>
  <c r="D1471" i="2"/>
  <c r="B1471" i="2"/>
  <c r="E1471" i="2"/>
  <c r="C1471" i="2"/>
  <c r="A1471" i="2"/>
  <c r="F1471" i="2"/>
  <c r="D1475" i="2"/>
  <c r="B1475" i="2"/>
  <c r="E1475" i="2"/>
  <c r="A1475" i="2"/>
  <c r="F1475" i="2"/>
  <c r="C1475" i="2"/>
  <c r="D1479" i="2"/>
  <c r="B1479" i="2"/>
  <c r="E1479" i="2"/>
  <c r="C1479" i="2"/>
  <c r="A1479" i="2"/>
  <c r="F1479" i="2"/>
  <c r="D1483" i="2"/>
  <c r="B1483" i="2"/>
  <c r="E1483" i="2"/>
  <c r="F1483" i="2"/>
  <c r="C1483" i="2"/>
  <c r="A1483" i="2"/>
  <c r="D1487" i="2"/>
  <c r="B1487" i="2"/>
  <c r="E1487" i="2"/>
  <c r="F1487" i="2"/>
  <c r="C1487" i="2"/>
  <c r="A1487" i="2"/>
  <c r="D1491" i="2"/>
  <c r="B1491" i="2"/>
  <c r="E1491" i="2"/>
  <c r="F1491" i="2"/>
  <c r="C1491" i="2"/>
  <c r="A1491" i="2"/>
  <c r="D1495" i="2"/>
  <c r="B1495" i="2"/>
  <c r="E1495" i="2"/>
  <c r="F1495" i="2"/>
  <c r="C1495" i="2"/>
  <c r="A1495" i="2"/>
  <c r="D1499" i="2"/>
  <c r="B1499" i="2"/>
  <c r="E1499" i="2"/>
  <c r="F1499" i="2"/>
  <c r="A1499" i="2"/>
  <c r="C1499" i="2"/>
  <c r="D1503" i="2"/>
  <c r="B1503" i="2"/>
  <c r="E1503" i="2"/>
  <c r="C1503" i="2"/>
  <c r="A1503" i="2"/>
  <c r="F1503" i="2"/>
  <c r="D1507" i="2"/>
  <c r="B1507" i="2"/>
  <c r="E1507" i="2"/>
  <c r="A1507" i="2"/>
  <c r="F1507" i="2"/>
  <c r="C1507" i="2"/>
  <c r="D1511" i="2"/>
  <c r="B1511" i="2"/>
  <c r="E1511" i="2"/>
  <c r="C1511" i="2"/>
  <c r="A1511" i="2"/>
  <c r="F1511" i="2"/>
  <c r="D1515" i="2"/>
  <c r="B1515" i="2"/>
  <c r="E1515" i="2"/>
  <c r="F1515" i="2"/>
  <c r="C1515" i="2"/>
  <c r="A1515" i="2"/>
  <c r="D1519" i="2"/>
  <c r="B1519" i="2"/>
  <c r="E1519" i="2"/>
  <c r="F1519" i="2"/>
  <c r="C1519" i="2"/>
  <c r="A1519" i="2"/>
  <c r="D1523" i="2"/>
  <c r="B1523" i="2"/>
  <c r="E1523" i="2"/>
  <c r="F1523" i="2"/>
  <c r="C1523" i="2"/>
  <c r="A1523" i="2"/>
  <c r="D1527" i="2"/>
  <c r="B1527" i="2"/>
  <c r="E1527" i="2"/>
  <c r="F1527" i="2"/>
  <c r="C1527" i="2"/>
  <c r="A1527" i="2"/>
  <c r="D1531" i="2"/>
  <c r="B1531" i="2"/>
  <c r="E1531" i="2"/>
  <c r="F1531" i="2"/>
  <c r="A1531" i="2"/>
  <c r="C1531" i="2"/>
  <c r="D1535" i="2"/>
  <c r="B1535" i="2"/>
  <c r="E1535" i="2"/>
  <c r="C1535" i="2"/>
  <c r="A1535" i="2"/>
  <c r="F1535" i="2"/>
  <c r="D1539" i="2"/>
  <c r="B1539" i="2"/>
  <c r="E1539" i="2"/>
  <c r="A1539" i="2"/>
  <c r="F1539" i="2"/>
  <c r="C1539" i="2"/>
  <c r="D1543" i="2"/>
  <c r="B1543" i="2"/>
  <c r="F1543" i="2"/>
  <c r="E1543" i="2"/>
  <c r="C1543" i="2"/>
  <c r="A1543" i="2"/>
  <c r="J1318" i="1"/>
  <c r="J1322" i="1"/>
  <c r="J1326" i="1"/>
  <c r="J1330" i="1"/>
  <c r="J1334" i="1"/>
  <c r="J1338" i="1"/>
  <c r="J1342" i="1"/>
  <c r="J1346" i="1"/>
  <c r="J1350" i="1"/>
  <c r="J1354" i="1"/>
  <c r="J1358" i="1"/>
  <c r="J1362" i="1"/>
  <c r="J1366" i="1"/>
  <c r="J1370" i="1"/>
  <c r="J1374" i="1"/>
  <c r="J1378" i="1"/>
  <c r="J1382" i="1"/>
  <c r="J1386" i="1"/>
  <c r="J1390" i="1"/>
  <c r="J1394" i="1"/>
  <c r="J1398" i="1"/>
  <c r="J1402" i="1"/>
  <c r="J1406" i="1"/>
  <c r="J1410" i="1"/>
  <c r="J1414" i="1"/>
  <c r="J1418" i="1"/>
  <c r="J1422" i="1"/>
  <c r="J1426" i="1"/>
  <c r="J1430" i="1"/>
  <c r="J1434" i="1"/>
  <c r="J1438" i="1"/>
  <c r="J1442" i="1"/>
  <c r="J1446" i="1"/>
  <c r="J1450" i="1"/>
  <c r="J1454" i="1"/>
  <c r="J1458" i="1"/>
  <c r="J1462" i="1"/>
  <c r="J1466" i="1"/>
  <c r="J1470" i="1"/>
  <c r="J1474" i="1"/>
  <c r="J1478" i="1"/>
  <c r="J1482" i="1"/>
  <c r="J1486" i="1"/>
  <c r="J1490" i="1"/>
  <c r="J1494" i="1"/>
  <c r="J1498" i="1"/>
  <c r="J1502" i="1"/>
  <c r="J1506" i="1"/>
  <c r="J1510" i="1"/>
  <c r="J1514" i="1"/>
  <c r="J1518" i="1"/>
  <c r="J1522" i="1"/>
  <c r="J1526" i="1"/>
  <c r="J1530" i="1"/>
  <c r="J1534" i="1"/>
  <c r="J1538" i="1"/>
  <c r="J1542" i="1"/>
  <c r="J1546" i="1"/>
  <c r="J1550" i="1"/>
  <c r="J1554" i="1"/>
  <c r="J1558" i="1"/>
  <c r="J1562" i="1"/>
  <c r="J1566" i="1"/>
  <c r="J1570" i="1"/>
  <c r="A1260" i="2"/>
  <c r="F1260" i="2"/>
  <c r="E1260" i="2"/>
  <c r="D1260" i="2"/>
  <c r="C1260" i="2"/>
  <c r="B1260" i="2"/>
  <c r="A1264" i="2"/>
  <c r="F1264" i="2"/>
  <c r="E1264" i="2"/>
  <c r="D1264" i="2"/>
  <c r="C1264" i="2"/>
  <c r="B1264" i="2"/>
  <c r="A1268" i="2"/>
  <c r="F1268" i="2"/>
  <c r="E1268" i="2"/>
  <c r="D1268" i="2"/>
  <c r="C1268" i="2"/>
  <c r="B1268" i="2"/>
  <c r="A1272" i="2"/>
  <c r="F1272" i="2"/>
  <c r="E1272" i="2"/>
  <c r="D1272" i="2"/>
  <c r="C1272" i="2"/>
  <c r="B1272" i="2"/>
  <c r="A1276" i="2"/>
  <c r="F1276" i="2"/>
  <c r="E1276" i="2"/>
  <c r="D1276" i="2"/>
  <c r="C1276" i="2"/>
  <c r="B1276" i="2"/>
  <c r="A1280" i="2"/>
  <c r="F1280" i="2"/>
  <c r="E1280" i="2"/>
  <c r="D1280" i="2"/>
  <c r="C1280" i="2"/>
  <c r="B1280" i="2"/>
  <c r="A1284" i="2"/>
  <c r="F1284" i="2"/>
  <c r="E1284" i="2"/>
  <c r="D1284" i="2"/>
  <c r="C1284" i="2"/>
  <c r="B1284" i="2"/>
  <c r="A1288" i="2"/>
  <c r="F1288" i="2"/>
  <c r="E1288" i="2"/>
  <c r="D1288" i="2"/>
  <c r="C1288" i="2"/>
  <c r="B1288" i="2"/>
  <c r="A1292" i="2"/>
  <c r="F1292" i="2"/>
  <c r="E1292" i="2"/>
  <c r="D1292" i="2"/>
  <c r="C1292" i="2"/>
  <c r="B1292" i="2"/>
  <c r="A1296" i="2"/>
  <c r="F1296" i="2"/>
  <c r="E1296" i="2"/>
  <c r="D1296" i="2"/>
  <c r="C1296" i="2"/>
  <c r="B1296" i="2"/>
  <c r="F1300" i="2"/>
  <c r="E1300" i="2"/>
  <c r="D1300" i="2"/>
  <c r="C1300" i="2"/>
  <c r="A1300" i="2"/>
  <c r="B1300" i="2"/>
  <c r="F1304" i="2"/>
  <c r="E1304" i="2"/>
  <c r="D1304" i="2"/>
  <c r="C1304" i="2"/>
  <c r="A1304" i="2"/>
  <c r="B1304" i="2"/>
  <c r="F1308" i="2"/>
  <c r="E1308" i="2"/>
  <c r="D1308" i="2"/>
  <c r="C1308" i="2"/>
  <c r="A1308" i="2"/>
  <c r="B1308" i="2"/>
  <c r="F1312" i="2"/>
  <c r="E1312" i="2"/>
  <c r="D1312" i="2"/>
  <c r="C1312" i="2"/>
  <c r="A1312" i="2"/>
  <c r="B1312" i="2"/>
  <c r="F1316" i="2"/>
  <c r="E1316" i="2"/>
  <c r="D1316" i="2"/>
  <c r="C1316" i="2"/>
  <c r="A1316" i="2"/>
  <c r="B1316" i="2"/>
  <c r="F1320" i="2"/>
  <c r="E1320" i="2"/>
  <c r="D1320" i="2"/>
  <c r="C1320" i="2"/>
  <c r="A1320" i="2"/>
  <c r="B1320" i="2"/>
  <c r="F1324" i="2"/>
  <c r="E1324" i="2"/>
  <c r="D1324" i="2"/>
  <c r="C1324" i="2"/>
  <c r="A1324" i="2"/>
  <c r="B1324" i="2"/>
  <c r="F1328" i="2"/>
  <c r="E1328" i="2"/>
  <c r="D1328" i="2"/>
  <c r="C1328" i="2"/>
  <c r="A1328" i="2"/>
  <c r="B1328" i="2"/>
  <c r="F1332" i="2"/>
  <c r="E1332" i="2"/>
  <c r="D1332" i="2"/>
  <c r="C1332" i="2"/>
  <c r="A1332" i="2"/>
  <c r="B1332" i="2"/>
  <c r="F1336" i="2"/>
  <c r="E1336" i="2"/>
  <c r="D1336" i="2"/>
  <c r="C1336" i="2"/>
  <c r="A1336" i="2"/>
  <c r="B1336" i="2"/>
  <c r="F1340" i="2"/>
  <c r="E1340" i="2"/>
  <c r="D1340" i="2"/>
  <c r="C1340" i="2"/>
  <c r="A1340" i="2"/>
  <c r="B1340" i="2"/>
  <c r="F1344" i="2"/>
  <c r="E1344" i="2"/>
  <c r="D1344" i="2"/>
  <c r="C1344" i="2"/>
  <c r="A1344" i="2"/>
  <c r="B1344" i="2"/>
  <c r="F1348" i="2"/>
  <c r="E1348" i="2"/>
  <c r="D1348" i="2"/>
  <c r="C1348" i="2"/>
  <c r="A1348" i="2"/>
  <c r="B1348" i="2"/>
  <c r="F1352" i="2"/>
  <c r="E1352" i="2"/>
  <c r="D1352" i="2"/>
  <c r="C1352" i="2"/>
  <c r="A1352" i="2"/>
  <c r="B1352" i="2"/>
  <c r="F1356" i="2"/>
  <c r="E1356" i="2"/>
  <c r="D1356" i="2"/>
  <c r="C1356" i="2"/>
  <c r="A1356" i="2"/>
  <c r="B1356" i="2"/>
  <c r="F1360" i="2"/>
  <c r="E1360" i="2"/>
  <c r="D1360" i="2"/>
  <c r="C1360" i="2"/>
  <c r="A1360" i="2"/>
  <c r="B1360" i="2"/>
  <c r="F1364" i="2"/>
  <c r="E1364" i="2"/>
  <c r="D1364" i="2"/>
  <c r="C1364" i="2"/>
  <c r="A1364" i="2"/>
  <c r="B1364" i="2"/>
  <c r="F1368" i="2"/>
  <c r="E1368" i="2"/>
  <c r="D1368" i="2"/>
  <c r="C1368" i="2"/>
  <c r="A1368" i="2"/>
  <c r="B1368" i="2"/>
  <c r="F1372" i="2"/>
  <c r="E1372" i="2"/>
  <c r="D1372" i="2"/>
  <c r="C1372" i="2"/>
  <c r="A1372" i="2"/>
  <c r="B1372" i="2"/>
  <c r="F1376" i="2"/>
  <c r="E1376" i="2"/>
  <c r="D1376" i="2"/>
  <c r="C1376" i="2"/>
  <c r="A1376" i="2"/>
  <c r="B1376" i="2"/>
  <c r="F1380" i="2"/>
  <c r="E1380" i="2"/>
  <c r="D1380" i="2"/>
  <c r="C1380" i="2"/>
  <c r="A1380" i="2"/>
  <c r="B1380" i="2"/>
  <c r="F1384" i="2"/>
  <c r="E1384" i="2"/>
  <c r="D1384" i="2"/>
  <c r="C1384" i="2"/>
  <c r="A1384" i="2"/>
  <c r="B1384" i="2"/>
  <c r="E1388" i="2"/>
  <c r="F1388" i="2"/>
  <c r="D1388" i="2"/>
  <c r="C1388" i="2"/>
  <c r="A1388" i="2"/>
  <c r="B1388" i="2"/>
  <c r="C1392" i="2"/>
  <c r="B1392" i="2"/>
  <c r="A1392" i="2"/>
  <c r="E1392" i="2"/>
  <c r="F1392" i="2"/>
  <c r="D1392" i="2"/>
  <c r="C1396" i="2"/>
  <c r="B1396" i="2"/>
  <c r="A1396" i="2"/>
  <c r="E1396" i="2"/>
  <c r="F1396" i="2"/>
  <c r="D1396" i="2"/>
  <c r="C1400" i="2"/>
  <c r="B1400" i="2"/>
  <c r="A1400" i="2"/>
  <c r="E1400" i="2"/>
  <c r="F1400" i="2"/>
  <c r="D1400" i="2"/>
  <c r="C1404" i="2"/>
  <c r="B1404" i="2"/>
  <c r="A1404" i="2"/>
  <c r="E1404" i="2"/>
  <c r="F1404" i="2"/>
  <c r="D1404" i="2"/>
  <c r="C1408" i="2"/>
  <c r="B1408" i="2"/>
  <c r="A1408" i="2"/>
  <c r="E1408" i="2"/>
  <c r="F1408" i="2"/>
  <c r="D1408" i="2"/>
  <c r="C1412" i="2"/>
  <c r="B1412" i="2"/>
  <c r="A1412" i="2"/>
  <c r="E1412" i="2"/>
  <c r="F1412" i="2"/>
  <c r="D1412" i="2"/>
  <c r="C1416" i="2"/>
  <c r="B1416" i="2"/>
  <c r="A1416" i="2"/>
  <c r="E1416" i="2"/>
  <c r="F1416" i="2"/>
  <c r="D1416" i="2"/>
  <c r="C1420" i="2"/>
  <c r="B1420" i="2"/>
  <c r="A1420" i="2"/>
  <c r="E1420" i="2"/>
  <c r="F1420" i="2"/>
  <c r="D1420" i="2"/>
  <c r="C1424" i="2"/>
  <c r="B1424" i="2"/>
  <c r="A1424" i="2"/>
  <c r="E1424" i="2"/>
  <c r="F1424" i="2"/>
  <c r="D1424" i="2"/>
  <c r="C1428" i="2"/>
  <c r="B1428" i="2"/>
  <c r="A1428" i="2"/>
  <c r="E1428" i="2"/>
  <c r="F1428" i="2"/>
  <c r="D1428" i="2"/>
  <c r="F1432" i="2"/>
  <c r="D1432" i="2"/>
  <c r="C1432" i="2"/>
  <c r="B1432" i="2"/>
  <c r="A1432" i="2"/>
  <c r="E1432" i="2"/>
  <c r="F1436" i="2"/>
  <c r="D1436" i="2"/>
  <c r="E1436" i="2"/>
  <c r="C1436" i="2"/>
  <c r="B1436" i="2"/>
  <c r="A1436" i="2"/>
  <c r="F1440" i="2"/>
  <c r="D1440" i="2"/>
  <c r="E1440" i="2"/>
  <c r="C1440" i="2"/>
  <c r="B1440" i="2"/>
  <c r="A1440" i="2"/>
  <c r="F1444" i="2"/>
  <c r="D1444" i="2"/>
  <c r="E1444" i="2"/>
  <c r="C1444" i="2"/>
  <c r="B1444" i="2"/>
  <c r="A1444" i="2"/>
  <c r="F1448" i="2"/>
  <c r="D1448" i="2"/>
  <c r="E1448" i="2"/>
  <c r="C1448" i="2"/>
  <c r="A1448" i="2"/>
  <c r="B1448" i="2"/>
  <c r="F1452" i="2"/>
  <c r="D1452" i="2"/>
  <c r="E1452" i="2"/>
  <c r="B1452" i="2"/>
  <c r="C1452" i="2"/>
  <c r="A1452" i="2"/>
  <c r="F1456" i="2"/>
  <c r="D1456" i="2"/>
  <c r="A1456" i="2"/>
  <c r="C1456" i="2"/>
  <c r="E1456" i="2"/>
  <c r="B1456" i="2"/>
  <c r="F1460" i="2"/>
  <c r="D1460" i="2"/>
  <c r="B1460" i="2"/>
  <c r="A1460" i="2"/>
  <c r="E1460" i="2"/>
  <c r="C1460" i="2"/>
  <c r="F1464" i="2"/>
  <c r="D1464" i="2"/>
  <c r="C1464" i="2"/>
  <c r="B1464" i="2"/>
  <c r="A1464" i="2"/>
  <c r="E1464" i="2"/>
  <c r="F1468" i="2"/>
  <c r="D1468" i="2"/>
  <c r="E1468" i="2"/>
  <c r="C1468" i="2"/>
  <c r="B1468" i="2"/>
  <c r="A1468" i="2"/>
  <c r="F1472" i="2"/>
  <c r="D1472" i="2"/>
  <c r="E1472" i="2"/>
  <c r="C1472" i="2"/>
  <c r="B1472" i="2"/>
  <c r="A1472" i="2"/>
  <c r="F1476" i="2"/>
  <c r="D1476" i="2"/>
  <c r="E1476" i="2"/>
  <c r="C1476" i="2"/>
  <c r="B1476" i="2"/>
  <c r="A1476" i="2"/>
  <c r="F1480" i="2"/>
  <c r="D1480" i="2"/>
  <c r="E1480" i="2"/>
  <c r="C1480" i="2"/>
  <c r="A1480" i="2"/>
  <c r="B1480" i="2"/>
  <c r="F1484" i="2"/>
  <c r="D1484" i="2"/>
  <c r="E1484" i="2"/>
  <c r="B1484" i="2"/>
  <c r="A1484" i="2"/>
  <c r="C1484" i="2"/>
  <c r="F1488" i="2"/>
  <c r="D1488" i="2"/>
  <c r="A1488" i="2"/>
  <c r="C1488" i="2"/>
  <c r="B1488" i="2"/>
  <c r="E1488" i="2"/>
  <c r="F1492" i="2"/>
  <c r="D1492" i="2"/>
  <c r="B1492" i="2"/>
  <c r="A1492" i="2"/>
  <c r="E1492" i="2"/>
  <c r="C1492" i="2"/>
  <c r="F1496" i="2"/>
  <c r="D1496" i="2"/>
  <c r="C1496" i="2"/>
  <c r="B1496" i="2"/>
  <c r="A1496" i="2"/>
  <c r="E1496" i="2"/>
  <c r="F1500" i="2"/>
  <c r="D1500" i="2"/>
  <c r="E1500" i="2"/>
  <c r="C1500" i="2"/>
  <c r="B1500" i="2"/>
  <c r="A1500" i="2"/>
  <c r="F1504" i="2"/>
  <c r="D1504" i="2"/>
  <c r="E1504" i="2"/>
  <c r="C1504" i="2"/>
  <c r="B1504" i="2"/>
  <c r="A1504" i="2"/>
  <c r="F1508" i="2"/>
  <c r="D1508" i="2"/>
  <c r="E1508" i="2"/>
  <c r="C1508" i="2"/>
  <c r="B1508" i="2"/>
  <c r="A1508" i="2"/>
  <c r="F1512" i="2"/>
  <c r="D1512" i="2"/>
  <c r="E1512" i="2"/>
  <c r="C1512" i="2"/>
  <c r="A1512" i="2"/>
  <c r="B1512" i="2"/>
  <c r="F1516" i="2"/>
  <c r="D1516" i="2"/>
  <c r="E1516" i="2"/>
  <c r="B1516" i="2"/>
  <c r="A1516" i="2"/>
  <c r="C1516" i="2"/>
  <c r="F1520" i="2"/>
  <c r="D1520" i="2"/>
  <c r="A1520" i="2"/>
  <c r="C1520" i="2"/>
  <c r="B1520" i="2"/>
  <c r="E1520" i="2"/>
  <c r="F1524" i="2"/>
  <c r="D1524" i="2"/>
  <c r="B1524" i="2"/>
  <c r="A1524" i="2"/>
  <c r="E1524" i="2"/>
  <c r="C1524" i="2"/>
  <c r="F1528" i="2"/>
  <c r="D1528" i="2"/>
  <c r="C1528" i="2"/>
  <c r="B1528" i="2"/>
  <c r="A1528" i="2"/>
  <c r="E1528" i="2"/>
  <c r="F1532" i="2"/>
  <c r="D1532" i="2"/>
  <c r="E1532" i="2"/>
  <c r="C1532" i="2"/>
  <c r="B1532" i="2"/>
  <c r="A1532" i="2"/>
  <c r="F1536" i="2"/>
  <c r="D1536" i="2"/>
  <c r="E1536" i="2"/>
  <c r="C1536" i="2"/>
  <c r="B1536" i="2"/>
  <c r="A1536" i="2"/>
  <c r="F1540" i="2"/>
  <c r="D1540" i="2"/>
  <c r="E1540" i="2"/>
  <c r="C1540" i="2"/>
  <c r="B1540" i="2"/>
  <c r="A1540" i="2"/>
  <c r="F1544" i="2"/>
  <c r="E1544" i="2"/>
  <c r="D1544" i="2"/>
  <c r="C1544" i="2"/>
  <c r="B1544" i="2"/>
  <c r="A1544" i="2"/>
  <c r="J1287" i="1"/>
  <c r="J1291" i="1"/>
  <c r="J1295" i="1"/>
  <c r="J1299" i="1"/>
  <c r="J1303" i="1"/>
  <c r="J1307" i="1"/>
  <c r="J1311" i="1"/>
  <c r="J1315" i="1"/>
  <c r="J1319" i="1"/>
  <c r="J1323" i="1"/>
  <c r="J1327" i="1"/>
  <c r="J1331" i="1"/>
  <c r="J1335" i="1"/>
  <c r="J1339" i="1"/>
  <c r="J1343" i="1"/>
  <c r="J1347" i="1"/>
  <c r="J1351" i="1"/>
  <c r="J1355" i="1"/>
  <c r="J1359" i="1"/>
  <c r="J1363" i="1"/>
  <c r="J1367" i="1"/>
  <c r="J1371" i="1"/>
  <c r="J1375" i="1"/>
  <c r="J1379" i="1"/>
  <c r="J1383" i="1"/>
  <c r="J1387" i="1"/>
  <c r="J1391" i="1"/>
  <c r="J1395" i="1"/>
  <c r="J1399" i="1"/>
  <c r="J1403" i="1"/>
  <c r="J1407" i="1"/>
  <c r="J1411" i="1"/>
  <c r="J1415" i="1"/>
  <c r="J1419" i="1"/>
  <c r="J1423" i="1"/>
  <c r="J1427" i="1"/>
  <c r="J1431" i="1"/>
  <c r="J1435" i="1"/>
  <c r="J1439" i="1"/>
  <c r="J1443" i="1"/>
  <c r="J1447" i="1"/>
  <c r="J1451" i="1"/>
  <c r="J1455" i="1"/>
  <c r="J1459" i="1"/>
  <c r="J1463" i="1"/>
  <c r="J1467" i="1"/>
  <c r="J1471" i="1"/>
  <c r="J1475" i="1"/>
  <c r="J1479" i="1"/>
  <c r="J1483" i="1"/>
  <c r="J1487" i="1"/>
  <c r="J1491" i="1"/>
  <c r="J1495" i="1"/>
  <c r="J1499" i="1"/>
  <c r="J1503" i="1"/>
  <c r="J1507" i="1"/>
  <c r="J1511" i="1"/>
  <c r="J1515" i="1"/>
  <c r="J1519" i="1"/>
  <c r="J1523" i="1"/>
  <c r="J1527" i="1"/>
  <c r="J1531" i="1"/>
  <c r="J1535" i="1"/>
  <c r="J1539" i="1"/>
  <c r="J1543" i="1"/>
  <c r="J1547" i="1"/>
  <c r="J1551" i="1"/>
  <c r="J1555" i="1"/>
  <c r="J1559" i="1"/>
  <c r="J1563" i="1"/>
  <c r="J1567" i="1"/>
  <c r="J1571" i="1"/>
  <c r="A1301" i="2"/>
  <c r="F1301" i="2"/>
  <c r="E1301" i="2"/>
  <c r="C1301" i="2"/>
  <c r="D1301" i="2"/>
  <c r="B1301" i="2"/>
  <c r="A1305" i="2"/>
  <c r="F1305" i="2"/>
  <c r="E1305" i="2"/>
  <c r="C1305" i="2"/>
  <c r="D1305" i="2"/>
  <c r="B1305" i="2"/>
  <c r="A1309" i="2"/>
  <c r="F1309" i="2"/>
  <c r="E1309" i="2"/>
  <c r="C1309" i="2"/>
  <c r="D1309" i="2"/>
  <c r="B1309" i="2"/>
  <c r="A1313" i="2"/>
  <c r="F1313" i="2"/>
  <c r="E1313" i="2"/>
  <c r="C1313" i="2"/>
  <c r="D1313" i="2"/>
  <c r="B1313" i="2"/>
  <c r="A1317" i="2"/>
  <c r="F1317" i="2"/>
  <c r="E1317" i="2"/>
  <c r="C1317" i="2"/>
  <c r="D1317" i="2"/>
  <c r="B1317" i="2"/>
  <c r="A1321" i="2"/>
  <c r="F1321" i="2"/>
  <c r="E1321" i="2"/>
  <c r="C1321" i="2"/>
  <c r="D1321" i="2"/>
  <c r="B1321" i="2"/>
  <c r="A1325" i="2"/>
  <c r="F1325" i="2"/>
  <c r="E1325" i="2"/>
  <c r="C1325" i="2"/>
  <c r="D1325" i="2"/>
  <c r="B1325" i="2"/>
  <c r="A1329" i="2"/>
  <c r="F1329" i="2"/>
  <c r="E1329" i="2"/>
  <c r="C1329" i="2"/>
  <c r="D1329" i="2"/>
  <c r="B1329" i="2"/>
  <c r="A1333" i="2"/>
  <c r="F1333" i="2"/>
  <c r="E1333" i="2"/>
  <c r="C1333" i="2"/>
  <c r="D1333" i="2"/>
  <c r="B1333" i="2"/>
  <c r="A1337" i="2"/>
  <c r="F1337" i="2"/>
  <c r="E1337" i="2"/>
  <c r="C1337" i="2"/>
  <c r="D1337" i="2"/>
  <c r="B1337" i="2"/>
  <c r="A1341" i="2"/>
  <c r="F1341" i="2"/>
  <c r="E1341" i="2"/>
  <c r="C1341" i="2"/>
  <c r="D1341" i="2"/>
  <c r="B1341" i="2"/>
  <c r="A1345" i="2"/>
  <c r="F1345" i="2"/>
  <c r="E1345" i="2"/>
  <c r="C1345" i="2"/>
  <c r="D1345" i="2"/>
  <c r="B1345" i="2"/>
  <c r="A1349" i="2"/>
  <c r="F1349" i="2"/>
  <c r="E1349" i="2"/>
  <c r="C1349" i="2"/>
  <c r="D1349" i="2"/>
  <c r="B1349" i="2"/>
  <c r="A1353" i="2"/>
  <c r="F1353" i="2"/>
  <c r="E1353" i="2"/>
  <c r="C1353" i="2"/>
  <c r="D1353" i="2"/>
  <c r="B1353" i="2"/>
  <c r="A1357" i="2"/>
  <c r="F1357" i="2"/>
  <c r="E1357" i="2"/>
  <c r="C1357" i="2"/>
  <c r="D1357" i="2"/>
  <c r="B1357" i="2"/>
  <c r="A1361" i="2"/>
  <c r="F1361" i="2"/>
  <c r="E1361" i="2"/>
  <c r="C1361" i="2"/>
  <c r="D1361" i="2"/>
  <c r="B1361" i="2"/>
  <c r="A1365" i="2"/>
  <c r="F1365" i="2"/>
  <c r="E1365" i="2"/>
  <c r="C1365" i="2"/>
  <c r="D1365" i="2"/>
  <c r="B1365" i="2"/>
  <c r="A1369" i="2"/>
  <c r="F1369" i="2"/>
  <c r="E1369" i="2"/>
  <c r="C1369" i="2"/>
  <c r="D1369" i="2"/>
  <c r="B1369" i="2"/>
  <c r="A1373" i="2"/>
  <c r="F1373" i="2"/>
  <c r="E1373" i="2"/>
  <c r="C1373" i="2"/>
  <c r="D1373" i="2"/>
  <c r="B1373" i="2"/>
  <c r="A1377" i="2"/>
  <c r="F1377" i="2"/>
  <c r="E1377" i="2"/>
  <c r="C1377" i="2"/>
  <c r="D1377" i="2"/>
  <c r="B1377" i="2"/>
  <c r="A1381" i="2"/>
  <c r="F1381" i="2"/>
  <c r="E1381" i="2"/>
  <c r="C1381" i="2"/>
  <c r="D1381" i="2"/>
  <c r="B1381" i="2"/>
  <c r="A1385" i="2"/>
  <c r="F1385" i="2"/>
  <c r="E1385" i="2"/>
  <c r="C1385" i="2"/>
  <c r="D1385" i="2"/>
  <c r="B1385" i="2"/>
  <c r="E1389" i="2"/>
  <c r="D1389" i="2"/>
  <c r="C1389" i="2"/>
  <c r="B1389" i="2"/>
  <c r="A1389" i="2"/>
  <c r="F1389" i="2"/>
  <c r="E1393" i="2"/>
  <c r="D1393" i="2"/>
  <c r="C1393" i="2"/>
  <c r="B1393" i="2"/>
  <c r="A1393" i="2"/>
  <c r="F1393" i="2"/>
  <c r="E1397" i="2"/>
  <c r="D1397" i="2"/>
  <c r="C1397" i="2"/>
  <c r="B1397" i="2"/>
  <c r="A1397" i="2"/>
  <c r="F1397" i="2"/>
  <c r="E1401" i="2"/>
  <c r="D1401" i="2"/>
  <c r="C1401" i="2"/>
  <c r="B1401" i="2"/>
  <c r="A1401" i="2"/>
  <c r="F1401" i="2"/>
  <c r="E1405" i="2"/>
  <c r="D1405" i="2"/>
  <c r="C1405" i="2"/>
  <c r="B1405" i="2"/>
  <c r="A1405" i="2"/>
  <c r="F1405" i="2"/>
  <c r="E1409" i="2"/>
  <c r="D1409" i="2"/>
  <c r="C1409" i="2"/>
  <c r="B1409" i="2"/>
  <c r="A1409" i="2"/>
  <c r="F1409" i="2"/>
  <c r="E1413" i="2"/>
  <c r="D1413" i="2"/>
  <c r="C1413" i="2"/>
  <c r="B1413" i="2"/>
  <c r="A1413" i="2"/>
  <c r="F1413" i="2"/>
  <c r="E1417" i="2"/>
  <c r="D1417" i="2"/>
  <c r="C1417" i="2"/>
  <c r="B1417" i="2"/>
  <c r="A1417" i="2"/>
  <c r="F1417" i="2"/>
  <c r="E1421" i="2"/>
  <c r="D1421" i="2"/>
  <c r="C1421" i="2"/>
  <c r="B1421" i="2"/>
  <c r="A1421" i="2"/>
  <c r="F1421" i="2"/>
  <c r="E1425" i="2"/>
  <c r="D1425" i="2"/>
  <c r="C1425" i="2"/>
  <c r="B1425" i="2"/>
  <c r="A1425" i="2"/>
  <c r="F1425" i="2"/>
  <c r="E1429" i="2"/>
  <c r="D1429" i="2"/>
  <c r="C1429" i="2"/>
  <c r="B1429" i="2"/>
  <c r="A1429" i="2"/>
  <c r="F1429" i="2"/>
  <c r="F1433" i="2"/>
  <c r="A1433" i="2"/>
  <c r="E1433" i="2"/>
  <c r="D1433" i="2"/>
  <c r="B1433" i="2"/>
  <c r="C1433" i="2"/>
  <c r="F1437" i="2"/>
  <c r="A1437" i="2"/>
  <c r="E1437" i="2"/>
  <c r="C1437" i="2"/>
  <c r="D1437" i="2"/>
  <c r="B1437" i="2"/>
  <c r="F1441" i="2"/>
  <c r="A1441" i="2"/>
  <c r="B1441" i="2"/>
  <c r="D1441" i="2"/>
  <c r="E1441" i="2"/>
  <c r="C1441" i="2"/>
  <c r="F1445" i="2"/>
  <c r="A1445" i="2"/>
  <c r="C1445" i="2"/>
  <c r="B1445" i="2"/>
  <c r="E1445" i="2"/>
  <c r="D1445" i="2"/>
  <c r="F1449" i="2"/>
  <c r="A1449" i="2"/>
  <c r="D1449" i="2"/>
  <c r="C1449" i="2"/>
  <c r="B1449" i="2"/>
  <c r="E1449" i="2"/>
  <c r="F1453" i="2"/>
  <c r="A1453" i="2"/>
  <c r="E1453" i="2"/>
  <c r="D1453" i="2"/>
  <c r="C1453" i="2"/>
  <c r="B1453" i="2"/>
  <c r="F1457" i="2"/>
  <c r="A1457" i="2"/>
  <c r="E1457" i="2"/>
  <c r="D1457" i="2"/>
  <c r="C1457" i="2"/>
  <c r="B1457" i="2"/>
  <c r="F1461" i="2"/>
  <c r="A1461" i="2"/>
  <c r="E1461" i="2"/>
  <c r="D1461" i="2"/>
  <c r="C1461" i="2"/>
  <c r="B1461" i="2"/>
  <c r="F1465" i="2"/>
  <c r="A1465" i="2"/>
  <c r="E1465" i="2"/>
  <c r="D1465" i="2"/>
  <c r="B1465" i="2"/>
  <c r="C1465" i="2"/>
  <c r="F1469" i="2"/>
  <c r="A1469" i="2"/>
  <c r="E1469" i="2"/>
  <c r="C1469" i="2"/>
  <c r="B1469" i="2"/>
  <c r="D1469" i="2"/>
  <c r="F1473" i="2"/>
  <c r="A1473" i="2"/>
  <c r="B1473" i="2"/>
  <c r="D1473" i="2"/>
  <c r="C1473" i="2"/>
  <c r="E1473" i="2"/>
  <c r="F1477" i="2"/>
  <c r="A1477" i="2"/>
  <c r="C1477" i="2"/>
  <c r="B1477" i="2"/>
  <c r="E1477" i="2"/>
  <c r="D1477" i="2"/>
  <c r="F1481" i="2"/>
  <c r="A1481" i="2"/>
  <c r="D1481" i="2"/>
  <c r="C1481" i="2"/>
  <c r="B1481" i="2"/>
  <c r="E1481" i="2"/>
  <c r="F1485" i="2"/>
  <c r="A1485" i="2"/>
  <c r="E1485" i="2"/>
  <c r="D1485" i="2"/>
  <c r="C1485" i="2"/>
  <c r="B1485" i="2"/>
  <c r="F1489" i="2"/>
  <c r="A1489" i="2"/>
  <c r="E1489" i="2"/>
  <c r="D1489" i="2"/>
  <c r="C1489" i="2"/>
  <c r="B1489" i="2"/>
  <c r="F1493" i="2"/>
  <c r="A1493" i="2"/>
  <c r="E1493" i="2"/>
  <c r="D1493" i="2"/>
  <c r="C1493" i="2"/>
  <c r="B1493" i="2"/>
  <c r="F1497" i="2"/>
  <c r="A1497" i="2"/>
  <c r="E1497" i="2"/>
  <c r="D1497" i="2"/>
  <c r="B1497" i="2"/>
  <c r="C1497" i="2"/>
  <c r="F1501" i="2"/>
  <c r="A1501" i="2"/>
  <c r="E1501" i="2"/>
  <c r="C1501" i="2"/>
  <c r="B1501" i="2"/>
  <c r="D1501" i="2"/>
  <c r="F1505" i="2"/>
  <c r="A1505" i="2"/>
  <c r="B1505" i="2"/>
  <c r="D1505" i="2"/>
  <c r="C1505" i="2"/>
  <c r="E1505" i="2"/>
  <c r="F1509" i="2"/>
  <c r="A1509" i="2"/>
  <c r="C1509" i="2"/>
  <c r="B1509" i="2"/>
  <c r="E1509" i="2"/>
  <c r="D1509" i="2"/>
  <c r="F1513" i="2"/>
  <c r="A1513" i="2"/>
  <c r="D1513" i="2"/>
  <c r="C1513" i="2"/>
  <c r="B1513" i="2"/>
  <c r="E1513" i="2"/>
  <c r="F1517" i="2"/>
  <c r="A1517" i="2"/>
  <c r="E1517" i="2"/>
  <c r="D1517" i="2"/>
  <c r="C1517" i="2"/>
  <c r="B1517" i="2"/>
  <c r="F1521" i="2"/>
  <c r="A1521" i="2"/>
  <c r="E1521" i="2"/>
  <c r="D1521" i="2"/>
  <c r="C1521" i="2"/>
  <c r="B1521" i="2"/>
  <c r="F1525" i="2"/>
  <c r="A1525" i="2"/>
  <c r="E1525" i="2"/>
  <c r="D1525" i="2"/>
  <c r="C1525" i="2"/>
  <c r="B1525" i="2"/>
  <c r="F1529" i="2"/>
  <c r="A1529" i="2"/>
  <c r="E1529" i="2"/>
  <c r="D1529" i="2"/>
  <c r="B1529" i="2"/>
  <c r="C1529" i="2"/>
  <c r="F1533" i="2"/>
  <c r="A1533" i="2"/>
  <c r="E1533" i="2"/>
  <c r="C1533" i="2"/>
  <c r="B1533" i="2"/>
  <c r="D1533" i="2"/>
  <c r="F1537" i="2"/>
  <c r="A1537" i="2"/>
  <c r="B1537" i="2"/>
  <c r="D1537" i="2"/>
  <c r="C1537" i="2"/>
  <c r="E1537" i="2"/>
  <c r="F1541" i="2"/>
  <c r="A1541" i="2"/>
  <c r="C1541" i="2"/>
  <c r="B1541" i="2"/>
  <c r="E1541" i="2"/>
  <c r="D1541" i="2"/>
  <c r="J1328" i="1"/>
  <c r="J1332" i="1"/>
  <c r="J1336" i="1"/>
  <c r="J1340" i="1"/>
  <c r="J1344" i="1"/>
  <c r="J1348" i="1"/>
  <c r="J1352" i="1"/>
  <c r="J1356" i="1"/>
  <c r="J1360" i="1"/>
  <c r="J1364" i="1"/>
  <c r="J1368" i="1"/>
  <c r="J1372" i="1"/>
  <c r="J1376" i="1"/>
  <c r="J1380" i="1"/>
  <c r="J1384" i="1"/>
  <c r="J1388" i="1"/>
  <c r="J1392" i="1"/>
  <c r="J1396" i="1"/>
  <c r="J1400" i="1"/>
  <c r="J1404" i="1"/>
  <c r="J1408" i="1"/>
  <c r="J1412" i="1"/>
  <c r="J1416" i="1"/>
  <c r="J1420" i="1"/>
  <c r="J1424" i="1"/>
  <c r="J1428" i="1"/>
  <c r="J1432" i="1"/>
  <c r="J1436" i="1"/>
  <c r="J1440" i="1"/>
  <c r="J1444" i="1"/>
  <c r="J1448" i="1"/>
  <c r="J1452" i="1"/>
  <c r="J1456" i="1"/>
  <c r="J1460" i="1"/>
  <c r="J1464" i="1"/>
  <c r="J1468" i="1"/>
  <c r="J1472" i="1"/>
  <c r="J1476" i="1"/>
  <c r="J1480" i="1"/>
  <c r="J1484" i="1"/>
  <c r="J1488" i="1"/>
  <c r="J1492" i="1"/>
  <c r="J1496" i="1"/>
  <c r="J1500" i="1"/>
  <c r="J1504" i="1"/>
  <c r="J1508" i="1"/>
  <c r="J1512" i="1"/>
  <c r="J1516" i="1"/>
  <c r="J1520" i="1"/>
  <c r="J1524" i="1"/>
  <c r="J1528" i="1"/>
  <c r="J1532" i="1"/>
  <c r="J1536" i="1"/>
  <c r="J1540" i="1"/>
  <c r="J1544" i="1"/>
  <c r="J1548" i="1"/>
  <c r="J1552" i="1"/>
  <c r="J1556" i="1"/>
  <c r="J1560" i="1"/>
  <c r="J1564" i="1"/>
  <c r="J1568" i="1"/>
  <c r="E22" i="1" l="1"/>
  <c r="C23" i="1" s="1"/>
  <c r="E23" i="1" s="1"/>
  <c r="E24" i="1" s="1"/>
  <c r="E25" i="1" s="1"/>
  <c r="C26" i="1" l="1"/>
  <c r="E26" i="1"/>
</calcChain>
</file>

<file path=xl/sharedStrings.xml><?xml version="1.0" encoding="utf-8"?>
<sst xmlns="http://schemas.openxmlformats.org/spreadsheetml/2006/main" count="4689" uniqueCount="3162">
  <si>
    <t>Megrendelőlap - Sulikezdő Ajánlat 2026</t>
  </si>
  <si>
    <t>Megrendelés szám:</t>
  </si>
  <si>
    <t>MR-2026-______</t>
  </si>
  <si>
    <t>Árlista érvényes:</t>
  </si>
  <si>
    <t>2026.03.30 - 2026.04.30.</t>
  </si>
  <si>
    <t>PARTNER ADATOK</t>
  </si>
  <si>
    <t>Cégnév:</t>
  </si>
  <si>
    <t>Kapcsolattartó:</t>
  </si>
  <si>
    <t>Adószám:</t>
  </si>
  <si>
    <t>Telefon:</t>
  </si>
  <si>
    <t>Számlázási cím:</t>
  </si>
  <si>
    <t>E-mail:</t>
  </si>
  <si>
    <t>Szállítási cím:</t>
  </si>
  <si>
    <t>Megrendelés dátuma:</t>
  </si>
  <si>
    <t>RENDELÉSI FELTÉTELEK</t>
  </si>
  <si>
    <t>Fizetési mód:</t>
  </si>
  <si>
    <t>Megjegyzés:</t>
  </si>
  <si>
    <t>ÚTMUTATÓ A KITÖLTÉSHEZ</t>
  </si>
  <si>
    <t>1. Töltse ki a partner adatokat és a rendelési feltételeket (sárga mezők).</t>
  </si>
  <si>
    <t>2. A Kívánt menny. oszlopba írja be a rendelni kívánt darabszámot.</t>
  </si>
  <si>
    <t>3. A Rendelt menny. oszlop AUTOMATIKUSAN felkerekíti a lépésköz többszörösére.</t>
  </si>
  <si>
    <t>4. Használja a szűrőt (fejléc nyilak) a termékek közötti kereséshez.</t>
  </si>
  <si>
    <t>5. A kitöltött táblázatot mentse el és küldje vissza e-mailben.</t>
  </si>
  <si>
    <t>RENDELÉS ÖSSZESÍTÉSE</t>
  </si>
  <si>
    <t>MENNYISÉGI KEDVEZMÉNY SÁVOK</t>
  </si>
  <si>
    <t>Részösszeg:</t>
  </si>
  <si>
    <t>(összes tétel értéke)</t>
  </si>
  <si>
    <t>db</t>
  </si>
  <si>
    <t>Ft</t>
  </si>
  <si>
    <t>500.000 Ft feletti rendelés esetén: 2% kedvezmény a végösszegből</t>
  </si>
  <si>
    <t>Mennyiségi kedvezmény:</t>
  </si>
  <si>
    <t>(sávos kedvezmény)</t>
  </si>
  <si>
    <t>1.000.000 Ft feletti rendelés esetén: 3% kedvezmény a végösszegből</t>
  </si>
  <si>
    <t>FIZETENDŐ VÉGÖSSZEG:</t>
  </si>
  <si>
    <t>(kedvezménnyel csökkentve)</t>
  </si>
  <si>
    <t>2.000.000 Ft feletti rendelés esetén: 5% kedvezmény a végösszegből</t>
  </si>
  <si>
    <t xml:space="preserve">Logisztikai díj: </t>
  </si>
  <si>
    <t>Következő kedvezménysávig:</t>
  </si>
  <si>
    <t>Cikkszám</t>
  </si>
  <si>
    <t>Kép</t>
  </si>
  <si>
    <t>Termék neve</t>
  </si>
  <si>
    <t>Kategória</t>
  </si>
  <si>
    <t>Kedvezmény (A nettó egységár a kedvezményt már tartalmazza!)</t>
  </si>
  <si>
    <t>Nettó Egységár (Ft)</t>
  </si>
  <si>
    <t>Rendeléstöbbszörös</t>
  </si>
  <si>
    <t>Ide írd a kívánt mennyiséget!</t>
  </si>
  <si>
    <t>Rendelt menny.</t>
  </si>
  <si>
    <t>Érték (Nettó)</t>
  </si>
  <si>
    <t>AAE629</t>
  </si>
  <si>
    <t>OXY PREMIUM LIGHT Merevfalú Iskolatáska 26 Liter Car II</t>
  </si>
  <si>
    <t>Iskolatáska és Hátizsák</t>
  </si>
  <si>
    <t>AAE625</t>
  </si>
  <si>
    <t>OXY PREMIUM LIGHT Merevfalú Iskolatáska 26 Liter Cat</t>
  </si>
  <si>
    <t>AAE627</t>
  </si>
  <si>
    <t>OXY PREMIUM LIGHT Merevfalú Iskolatáska 26 Liter Dino</t>
  </si>
  <si>
    <t>AAE620</t>
  </si>
  <si>
    <t>OXY PREMIUM LIGHT Merevfalú Iskolatáska 26 Liter Football</t>
  </si>
  <si>
    <t>AAE766</t>
  </si>
  <si>
    <t>OXY PREMIUM LIGHT Merevfalú Iskolatáska 26 Liter Football II</t>
  </si>
  <si>
    <t>AAE624</t>
  </si>
  <si>
    <t>OXY PREMIUM LIGHT Merevfalú Iskolatáska 26 Liter Horse Romantic</t>
  </si>
  <si>
    <t>AAE764</t>
  </si>
  <si>
    <t>OXY PREMIUM LIGHT Merevfalú Iskolatáska 26 Liter Horse Romantic II</t>
  </si>
  <si>
    <t>AAE626</t>
  </si>
  <si>
    <t>OXY PREMIUM LIGHT Merevfalú Iskolatáska 26 Liter Playworld</t>
  </si>
  <si>
    <t>AAE628</t>
  </si>
  <si>
    <t>OXY PREMIUM LIGHT Merevfalú Iskolatáska 26 Liter Space</t>
  </si>
  <si>
    <t>AAE767</t>
  </si>
  <si>
    <t>OXY PREMIUM LIGHT Merevfalú Iskolatáska 26 Liter Space II</t>
  </si>
  <si>
    <t>AAE765</t>
  </si>
  <si>
    <t>OXY PREMIUM LIGHT Merevfalú Iskolatáska 26 Liter Wold</t>
  </si>
  <si>
    <t>AAE633</t>
  </si>
  <si>
    <t>OXY PREMIUM LIGHT Merevfalú Iskolatáska Szett 3 Darabos Flowers Tolltartóval Tornazsákkal</t>
  </si>
  <si>
    <t>AAE632</t>
  </si>
  <si>
    <t>OXY PREMIUM LIGHT Merevfalú Iskolatáska Szett 3 Darabos Football Tolltartóval Tornazsákkal</t>
  </si>
  <si>
    <t>AAE631</t>
  </si>
  <si>
    <t>OXY PREMIUM LIGHT Merevfalú Iskolatáska Szett 3 Darabos Playworld Tolltartóval Tornazsákkal</t>
  </si>
  <si>
    <t>AAE773</t>
  </si>
  <si>
    <t>OXY PREMIUM Merevfalú Iskolatáska 27 Liter Butterfly Mint</t>
  </si>
  <si>
    <t>AAE771</t>
  </si>
  <si>
    <t>OXY PREMIUM Merevfalú Iskolatáska 27 Liter Butterfly Pink</t>
  </si>
  <si>
    <t>AAE621</t>
  </si>
  <si>
    <t>OXY PREMIUM Merevfalú Iskolatáska 27 Liter Butterfly Purple</t>
  </si>
  <si>
    <t>AAE770</t>
  </si>
  <si>
    <t>OXY PREMIUM Merevfalú Iskolatáska 27 Liter Football</t>
  </si>
  <si>
    <t>AAE622</t>
  </si>
  <si>
    <t>OXY PREMIUM Merevfalú Iskolatáska 27 Liter Gamer</t>
  </si>
  <si>
    <t>AAE769</t>
  </si>
  <si>
    <t>OXY PREMIUM Merevfalú Iskolatáska 27 Liter Horse</t>
  </si>
  <si>
    <t>AAE623</t>
  </si>
  <si>
    <t>OXY PREMIUM Merevfalú Iskolatáska 27 Liter Panda</t>
  </si>
  <si>
    <t>AAE772</t>
  </si>
  <si>
    <t>OXY PREMIUM Merevfalú Iskolatáska 27 Liter Unicorn 1</t>
  </si>
  <si>
    <t>AAE775</t>
  </si>
  <si>
    <t>OXY PREMIUM Merevfalú Iskolatáska Szett 3 Darabos Flowers</t>
  </si>
  <si>
    <t>AAE630</t>
  </si>
  <si>
    <t>OXY PREMIUM Merevfalú Iskolatáska Szett 3 Darabos Panda</t>
  </si>
  <si>
    <t>AAE774</t>
  </si>
  <si>
    <t>OXY PREMIUM Merevfalú Iskolatáska Szett 3 Darabos Unicorn 1</t>
  </si>
  <si>
    <t>AAD415</t>
  </si>
  <si>
    <t>OXY GO Iskolatáska Colibri</t>
  </si>
  <si>
    <t>AAD417</t>
  </si>
  <si>
    <t>OXY GO Iskolatáska Dino</t>
  </si>
  <si>
    <t>AAD419</t>
  </si>
  <si>
    <t>OXY GO Iskolatáska Football</t>
  </si>
  <si>
    <t>AAD413</t>
  </si>
  <si>
    <t>OXY GO Iskolatáska Butterfly</t>
  </si>
  <si>
    <t>AAE618</t>
  </si>
  <si>
    <t>OXY GO Iskolatáska Funny Boy</t>
  </si>
  <si>
    <t>AAE617</t>
  </si>
  <si>
    <t>OXY GO Iskolatáska Playworld</t>
  </si>
  <si>
    <t>AAE619</t>
  </si>
  <si>
    <t>OXY GO Iskolatáska Playworld Girl</t>
  </si>
  <si>
    <t>AAE768</t>
  </si>
  <si>
    <t>OXY GO Iskolatáska Stickers</t>
  </si>
  <si>
    <t>AAD414</t>
  </si>
  <si>
    <t>OXY GO Iskolatáska Unicorn</t>
  </si>
  <si>
    <t>AAE616</t>
  </si>
  <si>
    <t>AAE776</t>
  </si>
  <si>
    <t>OXY NEXT Iskolatáska OXO</t>
  </si>
  <si>
    <t>AAD421</t>
  </si>
  <si>
    <t>OXY NEXT Iskolatáska Ombre</t>
  </si>
  <si>
    <t>AAD422</t>
  </si>
  <si>
    <t>OXY NEXT Iskolatáska Stickers</t>
  </si>
  <si>
    <t>AAD424</t>
  </si>
  <si>
    <t>OXY OMBRE Iskolatáska Apricot</t>
  </si>
  <si>
    <t>AAE610</t>
  </si>
  <si>
    <t>OXY Ombre Iskolatáska Ombre Black</t>
  </si>
  <si>
    <t>AAE613</t>
  </si>
  <si>
    <t>OXY Ombre Iskolatáska Ombre Blue - Pink</t>
  </si>
  <si>
    <t>AAE612</t>
  </si>
  <si>
    <t>OXY Ombre Iskolatáska Ombre Butterfly</t>
  </si>
  <si>
    <t>AAE614</t>
  </si>
  <si>
    <t>OXY Ombre Iskolatáska Ombre Flowers</t>
  </si>
  <si>
    <t>AAE615</t>
  </si>
  <si>
    <t>OXY Ombre Iskolatáska Ombre Green</t>
  </si>
  <si>
    <t>AAE609</t>
  </si>
  <si>
    <t>OXY Ombre Iskolatáska Ombre Grey</t>
  </si>
  <si>
    <t>AAE611</t>
  </si>
  <si>
    <t>OXY Ombre Iskolatáska Ombre Rebel</t>
  </si>
  <si>
    <t>AAD404</t>
  </si>
  <si>
    <t>OXY SCOOLER Iskolatáska Blue</t>
  </si>
  <si>
    <t>AAE606</t>
  </si>
  <si>
    <t>OXY SPORT Hátizsák 24 Liter Black Fekete Tolltartóval</t>
  </si>
  <si>
    <t>AAE608</t>
  </si>
  <si>
    <t>OXY SPORT Hátizsák 24 Liter Flowers Black Fekete Tolltartóval</t>
  </si>
  <si>
    <t>AAE607</t>
  </si>
  <si>
    <t>OXY SPORT Hátizsák 24 Liter Flowers Blue Fekete Tolltartóval</t>
  </si>
  <si>
    <t>AAE605</t>
  </si>
  <si>
    <t>OXY SPORT Hátizsák 24 Liter Flowers Pink Fekete Tolltartóval</t>
  </si>
  <si>
    <t>AAE604</t>
  </si>
  <si>
    <t>OXY ZERO Hátizsák 27 Liter Blacker</t>
  </si>
  <si>
    <t>AAE602</t>
  </si>
  <si>
    <t>OXY ZERO Hátizsák 27 Liter Flowers</t>
  </si>
  <si>
    <t>AAE603</t>
  </si>
  <si>
    <t>OXY ZERO Hátizsák 27 Liter Grey</t>
  </si>
  <si>
    <t>AAD408</t>
  </si>
  <si>
    <t>OXY Runner Hátizsák Yellow</t>
  </si>
  <si>
    <t>AAC056</t>
  </si>
  <si>
    <t>Oxykids Kisiskolás Hátizsák Majom</t>
  </si>
  <si>
    <t>AAE813</t>
  </si>
  <si>
    <t>ABC123 Iskolatáska Merevfalú Bff</t>
  </si>
  <si>
    <t>AAE818</t>
  </si>
  <si>
    <t>ABC123 Iskolatáska Merevfalú Butterfly</t>
  </si>
  <si>
    <t>AAE793</t>
  </si>
  <si>
    <t>ABC123 Iskolatáska Merevfalú Ergo Classy</t>
  </si>
  <si>
    <t>AAE810</t>
  </si>
  <si>
    <t>AAE811</t>
  </si>
  <si>
    <t>AAE812</t>
  </si>
  <si>
    <t>AAE815</t>
  </si>
  <si>
    <t>ABC123 Iskolatáska Merevfalú Mermaid</t>
  </si>
  <si>
    <t>AAE817</t>
  </si>
  <si>
    <t>ABC123 Iskolatáska Merevfalú Pegasus</t>
  </si>
  <si>
    <t>AAE820</t>
  </si>
  <si>
    <t>ABC123 Iskolatáska Merevfalú Pink Butterfly</t>
  </si>
  <si>
    <t>AAE816</t>
  </si>
  <si>
    <t>ABC123 Iskolatáska Merevfalú Purple Unicorn</t>
  </si>
  <si>
    <t>AAE814</t>
  </si>
  <si>
    <t>ABC123 Iskolatáska Merevfalú Unicorn</t>
  </si>
  <si>
    <t>AAE819</t>
  </si>
  <si>
    <t>ABC123 Iskolatáska Merevfalú Widow</t>
  </si>
  <si>
    <t>AAE821</t>
  </si>
  <si>
    <t>ABC123 Iskolatáska Szett 3 Részes Unicorn</t>
  </si>
  <si>
    <t>AAE825</t>
  </si>
  <si>
    <t>ABC123 Iskolatáska Szett Ergo Premium 4 Részes Cat</t>
  </si>
  <si>
    <t>AAE828</t>
  </si>
  <si>
    <t>ABC123 Iskolatáska Szett Ergo Premium 4 Részes Lion</t>
  </si>
  <si>
    <t>AAE826</t>
  </si>
  <si>
    <t>ABC123 Iskolatáska Szett Ergo Premium 4 Részes Mermaid</t>
  </si>
  <si>
    <t>AAE827</t>
  </si>
  <si>
    <t>ABC123 Iskolatáska Szett Ergo Premium 4 Részes Panther</t>
  </si>
  <si>
    <t>AAE829</t>
  </si>
  <si>
    <t>ABC123 Iskolatáska Szett Ergo Premium 4 Részes Tractor</t>
  </si>
  <si>
    <t>AAE830</t>
  </si>
  <si>
    <t>ABC123 Iskolatáska Szett Ergo Premium 4 Részes Unicorn</t>
  </si>
  <si>
    <t>AAE822</t>
  </si>
  <si>
    <t>ABC123 Iskolatáska Szett Starter 3 Részes Dino</t>
  </si>
  <si>
    <t>AAE823</t>
  </si>
  <si>
    <t>ABC123 Iskolatáska Szett Starter 3 Részes Tinker Bell</t>
  </si>
  <si>
    <t>AAE824</t>
  </si>
  <si>
    <t>ABC123 Iskolatáska Szett Starter 3 Részes Unicorn</t>
  </si>
  <si>
    <t>AAE804</t>
  </si>
  <si>
    <t>Rucksack Only Iskolatáska 35 Liter Black</t>
  </si>
  <si>
    <t>AAE842</t>
  </si>
  <si>
    <t>AAE805</t>
  </si>
  <si>
    <t>Rucksack Only Iskolatáska 35 Liter Black Lines</t>
  </si>
  <si>
    <t>AAE836</t>
  </si>
  <si>
    <t>AAE838</t>
  </si>
  <si>
    <t>Rucksack Only Iskolatáska 35 Liter Blue</t>
  </si>
  <si>
    <t>AAE808</t>
  </si>
  <si>
    <t>Rucksack Only Iskolatáska 35 Liter Butterfly</t>
  </si>
  <si>
    <t>AAE802</t>
  </si>
  <si>
    <t>Rucksack Only Iskolatáska 35 Liter Camouflage</t>
  </si>
  <si>
    <t>AAE837</t>
  </si>
  <si>
    <t>AAE801</t>
  </si>
  <si>
    <t>Rucksack Only Iskolatáska 35 Liter Cherry</t>
  </si>
  <si>
    <t>AAE835</t>
  </si>
  <si>
    <t>Rucksack Only Iskolatáska 35 Liter Face</t>
  </si>
  <si>
    <t>AAE806</t>
  </si>
  <si>
    <t>Rucksack Only Iskolatáska 35 Liter Flowers</t>
  </si>
  <si>
    <t>AAE809</t>
  </si>
  <si>
    <t>Rucksack Only Iskolatáska 35 Liter Football</t>
  </si>
  <si>
    <t>AAE840</t>
  </si>
  <si>
    <t>Rucksack Only Iskolatáska 35 Liter Lava Blue</t>
  </si>
  <si>
    <t>AAE841</t>
  </si>
  <si>
    <t>Rucksack Only Iskolatáska 35 Liter Lava Red</t>
  </si>
  <si>
    <t>AAE803</t>
  </si>
  <si>
    <t>Rucksack Only Iskolatáska 35 Liter Lava Storm</t>
  </si>
  <si>
    <t>AAE839</t>
  </si>
  <si>
    <t>Rucksack Only Iskolatáska 35 Liter Molten</t>
  </si>
  <si>
    <t>AAE807</t>
  </si>
  <si>
    <t>Rucksack Only Iskolatáska 35 Liter Spray</t>
  </si>
  <si>
    <t>AAE796</t>
  </si>
  <si>
    <t>Rucksack Only Iskolatáska Grand 35 Liter Camouflage</t>
  </si>
  <si>
    <t>AAE795</t>
  </si>
  <si>
    <t>Rucksack Only Iskolatáska Grand 35 Liter Flora</t>
  </si>
  <si>
    <t>AAE798</t>
  </si>
  <si>
    <t>Rucksack Only Iskolatáska Grand 35 Liter Lava Blue</t>
  </si>
  <si>
    <t>AAE799</t>
  </si>
  <si>
    <t>Rucksack Only Iskolatáska Grand 35 Liter Lava Red</t>
  </si>
  <si>
    <t>AAE800</t>
  </si>
  <si>
    <t>Rucksack Only Iskolatáska Grand 35 Liter Shinny</t>
  </si>
  <si>
    <t>AAE797</t>
  </si>
  <si>
    <t>Rucksack Only Iskolatáska Grand 35 Liter Space</t>
  </si>
  <si>
    <t>AAE794</t>
  </si>
  <si>
    <t>Rucksack Only Iskolatáska Grand 35 Liter Sparkles</t>
  </si>
  <si>
    <t>AAC280</t>
  </si>
  <si>
    <t>Ambar Hátizsák Gaming Teen Inverse</t>
  </si>
  <si>
    <t>AAE676</t>
  </si>
  <si>
    <t>OXY BAG Jumbo Tolltartó Bunny</t>
  </si>
  <si>
    <t>Tolltartó</t>
  </si>
  <si>
    <t>AAE679</t>
  </si>
  <si>
    <t>OXY BAG Jumbo Tolltartó Colibri</t>
  </si>
  <si>
    <t>AAE678</t>
  </si>
  <si>
    <t>OXY BAG Jumbo Tolltartó Green Cube</t>
  </si>
  <si>
    <t>AAE677</t>
  </si>
  <si>
    <t>OXY BAG Jumbo Tolltartó Magic</t>
  </si>
  <si>
    <t>AAE751</t>
  </si>
  <si>
    <t>OXY BAG Tolltartó 2 Emeletes Töltetlen Ballerina</t>
  </si>
  <si>
    <t>AAE655</t>
  </si>
  <si>
    <t>OXY BAG Tolltartó 2 Emeletes Töltetlen Butterfly</t>
  </si>
  <si>
    <t>AAE656</t>
  </si>
  <si>
    <t>OXY BAG Tolltartó 2 Emeletes Töltetlen Car 2</t>
  </si>
  <si>
    <t>AAD451</t>
  </si>
  <si>
    <t>OXY BAG Tolltartó 2 Emeletes Töltetlen Colibri</t>
  </si>
  <si>
    <t>AAE657</t>
  </si>
  <si>
    <t>OXY BAG Tolltartó 2 Emeletes Töltetlen Football</t>
  </si>
  <si>
    <t>AAE658</t>
  </si>
  <si>
    <t>OXY BAG Tolltartó 2 Emeletes Töltetlen Horse Romantic</t>
  </si>
  <si>
    <t>AAE752</t>
  </si>
  <si>
    <t>OXY BAG Tolltartó 2 Emeletes Töltetlen Pegazus</t>
  </si>
  <si>
    <t>AAC828</t>
  </si>
  <si>
    <t>OXY BAG Tolltartó 2 Emeletes Töltetlen Pets</t>
  </si>
  <si>
    <t>AAE659</t>
  </si>
  <si>
    <t>OXY BAG Tolltartó 2 Emeletes Töltetlen Playworld</t>
  </si>
  <si>
    <t>AAC832</t>
  </si>
  <si>
    <t>OXY BAG Tolltartó 2 Emeletes Töltetlen Premium Dinosaurus</t>
  </si>
  <si>
    <t>AAC834</t>
  </si>
  <si>
    <t>OXY BAG Tolltartó 3 Emeletes Töltetlen Ballerina</t>
  </si>
  <si>
    <t>AAE753</t>
  </si>
  <si>
    <t>OXY BAG Tolltartó 3 Emeletes Töltetlen Unicorn I</t>
  </si>
  <si>
    <t>AAE660</t>
  </si>
  <si>
    <t>OXY BAG Tolltartó 3 emeletes Töltetlen Car 2</t>
  </si>
  <si>
    <t>AAE661</t>
  </si>
  <si>
    <t>OXY BAG Tolltartó 3 emeletes Töltetlen Cat</t>
  </si>
  <si>
    <t>AAD453</t>
  </si>
  <si>
    <t>OXY BAG Tolltartó 3 emeletes Töltetlen Colibri</t>
  </si>
  <si>
    <t>AAE662</t>
  </si>
  <si>
    <t>OXY BAG Tolltartó 3 emeletes Töltetlen Dino</t>
  </si>
  <si>
    <t>AAE663</t>
  </si>
  <si>
    <t>OXY BAG Tolltartó 3 emeletes Töltetlen Flowers</t>
  </si>
  <si>
    <t>AAE664</t>
  </si>
  <si>
    <t>OXY BAG Tolltartó 3 emeletes Töltetlen Football</t>
  </si>
  <si>
    <t>AAE666</t>
  </si>
  <si>
    <t>OXY BAG Tolltartó 3 emeletes Töltetlen Playworld</t>
  </si>
  <si>
    <t>AAD507</t>
  </si>
  <si>
    <t>OXY BAG Tolltartó Jumbo Electric Girl</t>
  </si>
  <si>
    <t>AAE762</t>
  </si>
  <si>
    <t>OXY BAG Tolltartó Jumbo Flowers</t>
  </si>
  <si>
    <t>AAD492</t>
  </si>
  <si>
    <t>OXY BAG Tolltartó Jumbo Ombre Black</t>
  </si>
  <si>
    <t>AAC090</t>
  </si>
  <si>
    <t>OXY BAG Tolltartó Klapnis Jurassic World</t>
  </si>
  <si>
    <t>AAE680</t>
  </si>
  <si>
    <t>OXY BAG Tolltartó Klapnis Töltetlen Butterfly</t>
  </si>
  <si>
    <t>AAD476</t>
  </si>
  <si>
    <t>OXY BAG Tolltartó Klapnis Töltetlen Butterfly 2</t>
  </si>
  <si>
    <t>AAE681</t>
  </si>
  <si>
    <t>OXY BAG Tolltartó Klapnis Töltetlen Car 2</t>
  </si>
  <si>
    <t>AAE682</t>
  </si>
  <si>
    <t>OXY BAG Tolltartó Klapnis Töltetlen Cat</t>
  </si>
  <si>
    <t>AAD477</t>
  </si>
  <si>
    <t>OXY BAG Tolltartó Klapnis Töltetlen Colibri</t>
  </si>
  <si>
    <t>AAE683</t>
  </si>
  <si>
    <t>OXY BAG Tolltartó Klapnis Töltetlen Dino</t>
  </si>
  <si>
    <t>AAE684</t>
  </si>
  <si>
    <t>OXY BAG Tolltartó Klapnis Töltetlen Flowers</t>
  </si>
  <si>
    <t>AAE685</t>
  </si>
  <si>
    <t>OXY BAG Tolltartó Klapnis Töltetlen Football</t>
  </si>
  <si>
    <t>AAD482</t>
  </si>
  <si>
    <t>OXY BAG Tolltartó Klapnis Töltetlen Gamer</t>
  </si>
  <si>
    <t>AAE686</t>
  </si>
  <si>
    <t>OXY BAG Tolltartó Klapnis Töltetlen Horse Romantic</t>
  </si>
  <si>
    <t>AAE750</t>
  </si>
  <si>
    <t>AAE687</t>
  </si>
  <si>
    <t>OXY BAG Tolltartó Klapnis Töltetlen Magic</t>
  </si>
  <si>
    <t>AAE689</t>
  </si>
  <si>
    <t>OXY BAG Tolltartó Klapnis Töltetlen Panda</t>
  </si>
  <si>
    <t>AAC096</t>
  </si>
  <si>
    <t>OXY BAG Tolltartó Klapnis Töltetlen Pegazus</t>
  </si>
  <si>
    <t>AAE690</t>
  </si>
  <si>
    <t>OXY BAG Tolltartó Klapnis Töltetlen Playworld</t>
  </si>
  <si>
    <t>AAE691</t>
  </si>
  <si>
    <t>OXY BAG Tolltartó Klapnis Töltetlen Space</t>
  </si>
  <si>
    <t>AAE692</t>
  </si>
  <si>
    <t>OXY BAG Tolltartó Klapnis Töltetlen Tractor</t>
  </si>
  <si>
    <t>AAE688</t>
  </si>
  <si>
    <t>OXY BAG Tolltartó Klapnis Töltetlen Unicorn</t>
  </si>
  <si>
    <t>AAE694</t>
  </si>
  <si>
    <t>OXY BAG Tolltartó Komfort Horse Romantic</t>
  </si>
  <si>
    <t>AAC825</t>
  </si>
  <si>
    <t>OXY BAG Tolltartó Töltetlen Klapnis Autó</t>
  </si>
  <si>
    <t>AAE755</t>
  </si>
  <si>
    <t>OXY BLACK LINE Tolltartó Komfort Black-Pink</t>
  </si>
  <si>
    <t>AAE754</t>
  </si>
  <si>
    <t>OXY BLACK LINE Tolltartó Komfort Grey-Pink</t>
  </si>
  <si>
    <t>AAE665</t>
  </si>
  <si>
    <t>OXY GO Tolltartó 3 emeletes Töltetlen Magic</t>
  </si>
  <si>
    <t>AAE761</t>
  </si>
  <si>
    <t>OXY NEXT Tolltartó Jumbo Ombre</t>
  </si>
  <si>
    <t>AAD495</t>
  </si>
  <si>
    <t>OXY OMBRE Jumbo Tolltartó Blue-Pink</t>
  </si>
  <si>
    <t>AAE757</t>
  </si>
  <si>
    <t>OXY Sport Tolltartó Komfort Camo Girl</t>
  </si>
  <si>
    <t>AAE756</t>
  </si>
  <si>
    <t>OXY Sport Tolltartó Komfort Melange Flowers</t>
  </si>
  <si>
    <t>AAD459</t>
  </si>
  <si>
    <t>UNICOLOR Tolltartó 3 emeletes Töltetlen Apricot</t>
  </si>
  <si>
    <t>AAD458</t>
  </si>
  <si>
    <t>UNICOLOR Tolltartó 3 emeletes Töltetlen Black</t>
  </si>
  <si>
    <t>AAD457</t>
  </si>
  <si>
    <t>UNICOLOR Tolltartó 3 emeletes Töltetlen Blue</t>
  </si>
  <si>
    <t>AAE667</t>
  </si>
  <si>
    <t>UNICOLOR Tolltartó 3 emeletes Töltetlen Mint</t>
  </si>
  <si>
    <t>AAE668</t>
  </si>
  <si>
    <t>UNICOLOR Tolltartó 3 emeletes Töltetlen Mocca</t>
  </si>
  <si>
    <t>AAD456</t>
  </si>
  <si>
    <t>UNICOLOR Tolltartó 3 emeletes Töltetlen Violet</t>
  </si>
  <si>
    <t>AAD489</t>
  </si>
  <si>
    <t>UNICOLOR Tolltartó Klapnis Töltetlen Black</t>
  </si>
  <si>
    <t>AAD488</t>
  </si>
  <si>
    <t>UNICOLOR Tolltartó Klapnis Töltetlen Blue</t>
  </si>
  <si>
    <t>AAD491</t>
  </si>
  <si>
    <t>UNICOLOR Tolltartó Klapnis Töltetlen Green</t>
  </si>
  <si>
    <t>AAE693</t>
  </si>
  <si>
    <t>UNICOLOR Tolltartó Klapnis Töltetlen Mint</t>
  </si>
  <si>
    <t>AAD487</t>
  </si>
  <si>
    <t>UNICOLOR Tolltartó Klapnis Töltetlen Violet</t>
  </si>
  <si>
    <t>AAD503</t>
  </si>
  <si>
    <t>UNICOLOR Tolltartó Komfort Apricot</t>
  </si>
  <si>
    <t>AAD502</t>
  </si>
  <si>
    <t>UNICOLOR Tolltartó Komfort Black</t>
  </si>
  <si>
    <t>AAD498</t>
  </si>
  <si>
    <t>UNICOLOR Tolltartó Komfort Blue</t>
  </si>
  <si>
    <t>AAD505</t>
  </si>
  <si>
    <t>UNICOLOR Tolltartó Komfort Green</t>
  </si>
  <si>
    <t>AAD504</t>
  </si>
  <si>
    <t>UNICOLOR Tolltartó Komfort Grey</t>
  </si>
  <si>
    <t>AAD500</t>
  </si>
  <si>
    <t>UNICOLOR Tolltartó Komfort Grey Light</t>
  </si>
  <si>
    <t>AAE695</t>
  </si>
  <si>
    <t>UNICOLOR Tolltartó Komfort Mint</t>
  </si>
  <si>
    <t>AAE696</t>
  </si>
  <si>
    <t>UNICOLOR Tolltartó Komfort Mocca</t>
  </si>
  <si>
    <t>AAD499</t>
  </si>
  <si>
    <t>UNICOLOR Tolltartó Komfort Violet</t>
  </si>
  <si>
    <t>MFP8071338</t>
  </si>
  <si>
    <t>MFP Tolltartó Bedobálós Ezüst</t>
  </si>
  <si>
    <t>MFP8071335</t>
  </si>
  <si>
    <t>MFP Tolltartó Bedobálós Fekete</t>
  </si>
  <si>
    <t>MFP8071293</t>
  </si>
  <si>
    <t>MFP Tolltartó Bedobálós Kék</t>
  </si>
  <si>
    <t>MFP8071329</t>
  </si>
  <si>
    <t>MFP Tolltartó Hengeres Anime Style</t>
  </si>
  <si>
    <t>MFP8071364</t>
  </si>
  <si>
    <t>MFP Tolltartó Hengeres Az Utca Királyai</t>
  </si>
  <si>
    <t>MFP8071361</t>
  </si>
  <si>
    <t>MFP Tolltartó Hengeres Cica</t>
  </si>
  <si>
    <t>MFP8071365</t>
  </si>
  <si>
    <t>MFP Tolltartó Hengeres Pillangó</t>
  </si>
  <si>
    <t>AAD466</t>
  </si>
  <si>
    <t>Verde Bedobálós Tolltartó Fekete</t>
  </si>
  <si>
    <t>AAD461</t>
  </si>
  <si>
    <t>Verde Bedobálós Tolltartó Jumbo Fekete</t>
  </si>
  <si>
    <t>AAD462</t>
  </si>
  <si>
    <t>Verde Bedobálós Tolltartó Jumbo Milano Kék</t>
  </si>
  <si>
    <t>AAD464</t>
  </si>
  <si>
    <t>Verde Bedobálós Tolltartó Jumbo Mustár</t>
  </si>
  <si>
    <t>AAD463</t>
  </si>
  <si>
    <t>Verde Bedobálós Tolltartó Jumbo Téglavörös</t>
  </si>
  <si>
    <t>AAD465</t>
  </si>
  <si>
    <t>Verde Bedobálós Tolltartó Jumbo Zöld</t>
  </si>
  <si>
    <t>AAD467</t>
  </si>
  <si>
    <t>Verde Bedobálós Tolltartó Milano Kék</t>
  </si>
  <si>
    <t>AAD469</t>
  </si>
  <si>
    <t>Verde Bedobálós Tolltartó Mustár</t>
  </si>
  <si>
    <t>AAD468</t>
  </si>
  <si>
    <t>Verde Bedobálós Tolltartó Téglavörös</t>
  </si>
  <si>
    <t>AAD470</t>
  </si>
  <si>
    <t>Verde Bedobálós Tolltartó Zöld</t>
  </si>
  <si>
    <t>AAE672</t>
  </si>
  <si>
    <t>Verde Hengeres Tolltartó Milano Kék</t>
  </si>
  <si>
    <t>AAE673</t>
  </si>
  <si>
    <t>Verde Hengeres Tolltartó Mocca</t>
  </si>
  <si>
    <t>AAE674</t>
  </si>
  <si>
    <t>Verde Hengeres Tolltartó Mustársárga</t>
  </si>
  <si>
    <t>AAE670</t>
  </si>
  <si>
    <t>Verde Hengeres Tolltartó Téglavörös</t>
  </si>
  <si>
    <t>AAE671</t>
  </si>
  <si>
    <t>Verde Hengeres Tolltartó Zöld</t>
  </si>
  <si>
    <t>AAE833</t>
  </si>
  <si>
    <t>ABC123 Tolltartó Klapnis Töltött Capybara</t>
  </si>
  <si>
    <t>AAE834</t>
  </si>
  <si>
    <t>ABC123 Tolltartó Klapnis Töltött Football</t>
  </si>
  <si>
    <t>AAE831</t>
  </si>
  <si>
    <t>ABC123 Tolltartó Komfort Töltött Capybara</t>
  </si>
  <si>
    <t>AAE832</t>
  </si>
  <si>
    <t>ABC123 Tolltartó Komfort Töltött Football</t>
  </si>
  <si>
    <t>AAE675</t>
  </si>
  <si>
    <t>Pastelini Bedobálós Tolltartó Szürke</t>
  </si>
  <si>
    <t>AAE669</t>
  </si>
  <si>
    <t>Pastelini Hengeres Tolltartó Fekete</t>
  </si>
  <si>
    <t>AAE846</t>
  </si>
  <si>
    <t>Rucksack Only Tolltartó Ovális Töltetlen Black</t>
  </si>
  <si>
    <t>AAE847</t>
  </si>
  <si>
    <t>Rucksack Only Tolltartó Ovális Töltetlen Black Lines</t>
  </si>
  <si>
    <t>AAE850</t>
  </si>
  <si>
    <t>Rucksack Only Tolltartó Ovális Töltetlen Butterfly</t>
  </si>
  <si>
    <t>AAE844</t>
  </si>
  <si>
    <t>Rucksack Only Tolltartó Ovális Töltetlen Camouflage</t>
  </si>
  <si>
    <t>AAE843</t>
  </si>
  <si>
    <t>Rucksack Only Tolltartó Ovális Töltetlen Cherry</t>
  </si>
  <si>
    <t>AAE848</t>
  </si>
  <si>
    <t>Rucksack Only Tolltartó Ovális Töltetlen Flowers</t>
  </si>
  <si>
    <t>AAE851</t>
  </si>
  <si>
    <t>Rucksack Only Tolltartó Ovális Töltetlen Football</t>
  </si>
  <si>
    <t>AAE845</t>
  </si>
  <si>
    <t>Rucksack Only Tolltartó Ovális Töltetlen Lava Storm</t>
  </si>
  <si>
    <t>AAE849</t>
  </si>
  <si>
    <t>Rucksack Only Tolltartó Ovális Töltetlen Spray</t>
  </si>
  <si>
    <t>AAC120</t>
  </si>
  <si>
    <t>Oxy GO Tornazsák Shiny</t>
  </si>
  <si>
    <t>Tornazsák</t>
  </si>
  <si>
    <t>AAE705</t>
  </si>
  <si>
    <t>OXY BAG Tornazsák Butterfly</t>
  </si>
  <si>
    <t>AAE784</t>
  </si>
  <si>
    <t>OXY BAG Tornazsák Butterfly II</t>
  </si>
  <si>
    <t>AAE704</t>
  </si>
  <si>
    <t>OXY BAG Tornazsák Car 2</t>
  </si>
  <si>
    <t>AAE698</t>
  </si>
  <si>
    <t>OXY BAG Tornazsák Cat</t>
  </si>
  <si>
    <t>AAE711</t>
  </si>
  <si>
    <t>OXY BAG Tornazsák Colibri</t>
  </si>
  <si>
    <t>AAE780</t>
  </si>
  <si>
    <t>AAE701</t>
  </si>
  <si>
    <t>OXY BAG Tornazsák Dino</t>
  </si>
  <si>
    <t>AAE777</t>
  </si>
  <si>
    <t>AAE699</t>
  </si>
  <si>
    <t>OXY BAG Tornazsák Flowers</t>
  </si>
  <si>
    <t>AAE703</t>
  </si>
  <si>
    <t>OXY BAG Tornazsák Football</t>
  </si>
  <si>
    <t>AAE778</t>
  </si>
  <si>
    <t>AAE710</t>
  </si>
  <si>
    <t>OXY BAG Tornazsák Funny Boy</t>
  </si>
  <si>
    <t>AAE707</t>
  </si>
  <si>
    <t>OXY BAG Tornazsák Gamer</t>
  </si>
  <si>
    <t>AAE697</t>
  </si>
  <si>
    <t>OXY BAG Tornazsák Horse Romantic</t>
  </si>
  <si>
    <t>AAE708</t>
  </si>
  <si>
    <t>OXY BAG Tornazsák Magic</t>
  </si>
  <si>
    <t>AAE706</t>
  </si>
  <si>
    <t>OXY BAG Tornazsák Panda</t>
  </si>
  <si>
    <t>AAE700</t>
  </si>
  <si>
    <t>OXY BAG Tornazsák Playworld</t>
  </si>
  <si>
    <t>AAE779</t>
  </si>
  <si>
    <t>OXY BAG Tornazsák Premium Dinosaurus</t>
  </si>
  <si>
    <t>AAE702</t>
  </si>
  <si>
    <t>OXY BAG Tornazsák Space</t>
  </si>
  <si>
    <t>AAE709</t>
  </si>
  <si>
    <t>OXY BAG Tornazsák Unicorn</t>
  </si>
  <si>
    <t>AAE781</t>
  </si>
  <si>
    <t>OXY BAG Tornazsák Unicorn 1</t>
  </si>
  <si>
    <t>AAE782</t>
  </si>
  <si>
    <t>OXY BAG Tornazsák Wolf</t>
  </si>
  <si>
    <t>AAE785</t>
  </si>
  <si>
    <t>OXY NEXT Tornazsák Green Cube</t>
  </si>
  <si>
    <t>AAE783</t>
  </si>
  <si>
    <t>OXY NEXT Tornazsák Ombre Purple</t>
  </si>
  <si>
    <t>AAC071</t>
  </si>
  <si>
    <t>OXY TWiST Kulacs 400 ml Lila</t>
  </si>
  <si>
    <t xml:space="preserve">Kulacsok és Termoszok </t>
  </si>
  <si>
    <t>AAD439</t>
  </si>
  <si>
    <t>OXY TWiST Kulacs 400 ml Pasztell Piros</t>
  </si>
  <si>
    <t>AAC070</t>
  </si>
  <si>
    <t>OXY TWiST Kulacs 400 ml Pasztell Zöld</t>
  </si>
  <si>
    <t>AAC068</t>
  </si>
  <si>
    <t>OXY TWiST Kulacs 400 ml Sötétkék</t>
  </si>
  <si>
    <t>AAD433</t>
  </si>
  <si>
    <t>OXY CLiCK Kulacs 500 ml Colibri</t>
  </si>
  <si>
    <t>AAE642</t>
  </si>
  <si>
    <t>OXY CLiCK Kulacs 500 ml Butterfly</t>
  </si>
  <si>
    <t>AAE641</t>
  </si>
  <si>
    <t>OXY CLiCK Kulacs 500 ml Car 2</t>
  </si>
  <si>
    <t>AAE635</t>
  </si>
  <si>
    <t>OXY CLiCK Kulacs 500 ml Cat</t>
  </si>
  <si>
    <t>AAE638</t>
  </si>
  <si>
    <t>OXY CLiCK Kulacs 500 ml Dino</t>
  </si>
  <si>
    <t>AAE636</t>
  </si>
  <si>
    <t>OXY CLiCK Kulacs 500 ml Flowers</t>
  </si>
  <si>
    <t>AAE640</t>
  </si>
  <si>
    <t>OXY CLiCK Kulacs 500 ml Football</t>
  </si>
  <si>
    <t>AAE643</t>
  </si>
  <si>
    <t>OXY CLiCK Kulacs 500 ml Gamer</t>
  </si>
  <si>
    <t>AAE634</t>
  </si>
  <si>
    <t>OXY CLiCK Kulacs 500 ml Horse Romantic</t>
  </si>
  <si>
    <t>AAE644</t>
  </si>
  <si>
    <t>OXY CLiCK Kulacs 500 ml OXY GO Magic</t>
  </si>
  <si>
    <t>AAE645</t>
  </si>
  <si>
    <t>OXY CLiCK Kulacs 500 ml OXY GO Unicorn</t>
  </si>
  <si>
    <t>AAE763</t>
  </si>
  <si>
    <t>OXY CLiCK Kulacs 500 ml Pets</t>
  </si>
  <si>
    <t>AAD434</t>
  </si>
  <si>
    <t>OXY CLiCK Kulacs 500 ml Playworld</t>
  </si>
  <si>
    <t>AAE637</t>
  </si>
  <si>
    <t>AAE639</t>
  </si>
  <si>
    <t>OXY CLiCK Kulacs 500 ml Space</t>
  </si>
  <si>
    <t>AAC075</t>
  </si>
  <si>
    <t>OXY TWiST Kulacs 550 ml Matt Antracit</t>
  </si>
  <si>
    <t>AAC073</t>
  </si>
  <si>
    <t>OXY TWiST Kulacs 550 ml Matt Kék</t>
  </si>
  <si>
    <t>AAC820</t>
  </si>
  <si>
    <t>OXY TWiST Kulacs 550 ml Matt Zöld</t>
  </si>
  <si>
    <t>AAD436</t>
  </si>
  <si>
    <t>OXY OMBRE Kulacs 600 ml Black-Grey</t>
  </si>
  <si>
    <t>AAD435</t>
  </si>
  <si>
    <t>OXY OMBRE Kulacs 600 ml Blue-Green</t>
  </si>
  <si>
    <t>AAD438</t>
  </si>
  <si>
    <t>OXY OMBRE Kulacs 600 ml Purple-Blue</t>
  </si>
  <si>
    <t>AAE650</t>
  </si>
  <si>
    <t>OXY LIFE Kulacs 800 ml Ombre Citrus</t>
  </si>
  <si>
    <t>AAE648</t>
  </si>
  <si>
    <t>OXY LIFE Kulacs 800 ml Ombre Fuchsia</t>
  </si>
  <si>
    <t>AAE646</t>
  </si>
  <si>
    <t>OXY LIFE Kulacs 800 ml Ombre Lime</t>
  </si>
  <si>
    <t>AAE647</t>
  </si>
  <si>
    <t>OXY LIFE Kulacs 800 ml Ombre Night</t>
  </si>
  <si>
    <t>AAE649</t>
  </si>
  <si>
    <t>OXY LIFE Kulacs 800 ml Ombre Rose</t>
  </si>
  <si>
    <t>AAD331</t>
  </si>
  <si>
    <t>Verde Fémkulacs 500 ml Milano Kék</t>
  </si>
  <si>
    <t>AAD333</t>
  </si>
  <si>
    <t>Verde Fémkulacs 500 ml Mustár</t>
  </si>
  <si>
    <t>AAD332</t>
  </si>
  <si>
    <t>Verde Fémkulacs 500 ml Téglavörös</t>
  </si>
  <si>
    <t>AAD334</t>
  </si>
  <si>
    <t>Verde Fémkulacs 500 ml Zöld</t>
  </si>
  <si>
    <t>MFP1040822</t>
  </si>
  <si>
    <t>MFP Uzsonnásdoboz Midi Klickbox Vegyes Színek</t>
  </si>
  <si>
    <t>Uzsonnás Doboz</t>
  </si>
  <si>
    <t>MFP1041894</t>
  </si>
  <si>
    <t>MFP Uzsonnásdoboz QuickKlick Vegyes Színek</t>
  </si>
  <si>
    <t>AAB450</t>
  </si>
  <si>
    <t>OXY Metal Monstera Uzsonnás Doboz Matt Kék</t>
  </si>
  <si>
    <t>AAE760</t>
  </si>
  <si>
    <t>Uzsonnás Doboz Kivehető Betéttel Ballerina</t>
  </si>
  <si>
    <t>AAE717</t>
  </si>
  <si>
    <t>Uzsonnás Doboz Kivehető Betéttel Car 2</t>
  </si>
  <si>
    <t>AAE713</t>
  </si>
  <si>
    <t>Uzsonnás Doboz Kivehető Betéttel Cat</t>
  </si>
  <si>
    <t>AAD510</t>
  </si>
  <si>
    <t>Uzsonnás Doboz Kivehető Betéttel Colibri</t>
  </si>
  <si>
    <t>AAE715</t>
  </si>
  <si>
    <t>Uzsonnás Doboz Kivehető Betéttel Dino</t>
  </si>
  <si>
    <t>AAE716</t>
  </si>
  <si>
    <t>Uzsonnás Doboz Kivehető Betéttel Football</t>
  </si>
  <si>
    <t>AAE718</t>
  </si>
  <si>
    <t>Uzsonnás Doboz Kivehető Betéttel Gamer</t>
  </si>
  <si>
    <t>AAD508</t>
  </si>
  <si>
    <t>Uzsonnás Doboz Kivehető Betéttel Horse Romantic</t>
  </si>
  <si>
    <t>AAE712</t>
  </si>
  <si>
    <t>AAE719</t>
  </si>
  <si>
    <t>Uzsonnás Doboz Kivehető Betéttel Magic</t>
  </si>
  <si>
    <t>AAE714</t>
  </si>
  <si>
    <t>Uzsonnás Doboz Kivehető Betéttel Playworld</t>
  </si>
  <si>
    <t>AAE759</t>
  </si>
  <si>
    <t>Uzsonnás Doboz Kivehető Betéttel Premium Dinosaurus</t>
  </si>
  <si>
    <t>AAE758</t>
  </si>
  <si>
    <t>Uzsonnás Doboz Kivehető Betéttel Wolf</t>
  </si>
  <si>
    <t>LCFX0001</t>
  </si>
  <si>
    <t>CreArt Krepp Papír 50x200 cm Almazöld</t>
  </si>
  <si>
    <t>Krepp papírok</t>
  </si>
  <si>
    <t>LCFX0007</t>
  </si>
  <si>
    <t>CreArt Krepp Papír 50x200 cm Barna</t>
  </si>
  <si>
    <t>LCFX0015</t>
  </si>
  <si>
    <t>CreArt Krepp Papír 50x200 cm Fehér</t>
  </si>
  <si>
    <t>LCFX0017</t>
  </si>
  <si>
    <t>CreArt Krepp Papír 50x200 cm Fekete</t>
  </si>
  <si>
    <t>LCFX0037</t>
  </si>
  <si>
    <t>CreArt Krepp Papír 50x200 cm Halvány Kék</t>
  </si>
  <si>
    <t>LCFX0043</t>
  </si>
  <si>
    <t>CreArt Krepp Papír 50x200 cm Kék</t>
  </si>
  <si>
    <t>LCFX0060</t>
  </si>
  <si>
    <t>CreArt Krepp Papír 50x200 cm Narancssárga</t>
  </si>
  <si>
    <t>LCFX0072</t>
  </si>
  <si>
    <t>CreArt Krepp Papír 50x200 cm Piros</t>
  </si>
  <si>
    <t>LCFX0074</t>
  </si>
  <si>
    <t>CreArt Krepp Papír 50x200 cm Rózsaszín</t>
  </si>
  <si>
    <t>LCFX0078</t>
  </si>
  <si>
    <t>CreArt Krepp Papír 50x200 cm Sárga</t>
  </si>
  <si>
    <t>LCFX0080</t>
  </si>
  <si>
    <t>CreArt Krepp Papír 50x200 cm Sötét Lila</t>
  </si>
  <si>
    <t>LCFX0084</t>
  </si>
  <si>
    <t>CreArt Krepp Papír 50x200 cm Sötét Zöld</t>
  </si>
  <si>
    <t>LCFX0088</t>
  </si>
  <si>
    <t>CreArt Krepp Papír 50x200 cm Zöld</t>
  </si>
  <si>
    <t>MFP6300387</t>
  </si>
  <si>
    <t>MFP Zsírkréta Készlet Háromszögletű 12 Neon Szín/Készlet</t>
  </si>
  <si>
    <t>Iskolai Felszerelés</t>
  </si>
  <si>
    <t>MFP6300340</t>
  </si>
  <si>
    <t>MFP Zsírkréta Készlet Háromszögletű 12 Szín/Készlet</t>
  </si>
  <si>
    <t>MFP6300341</t>
  </si>
  <si>
    <t>MFP Zsírkréta Készlet Háromszögletű 24 Szín/Készlet</t>
  </si>
  <si>
    <t>MFP6300339</t>
  </si>
  <si>
    <t>MFP Zsírkréta Készlet Háromszögletű 8 Szín/Készlet</t>
  </si>
  <si>
    <t>MFP6300342</t>
  </si>
  <si>
    <t>MFP Zsírkréta Készlet Háromszögletű Jumbo 12 Szín/Készlet</t>
  </si>
  <si>
    <t>MFP1070035</t>
  </si>
  <si>
    <t>MFP Körző Készlet Állítható Szárú körzővel Pótheggyel</t>
  </si>
  <si>
    <t>MFP1070048</t>
  </si>
  <si>
    <t>MFP Körző Készlet Állítható Szárú körzővel Pótheggyel Vegyes Színek</t>
  </si>
  <si>
    <t>MFP1070033</t>
  </si>
  <si>
    <t>MFP Körző PVC Tasakban Vegyes Színek</t>
  </si>
  <si>
    <t>LDHX0016</t>
  </si>
  <si>
    <t>SchoolArt Vonalzó 15 cm Átlátszó Műanyag</t>
  </si>
  <si>
    <t>LDHX0028</t>
  </si>
  <si>
    <t>SchoolArt Vonalzó 30 cm Átlátszó Műanyag 33 mm Széles</t>
  </si>
  <si>
    <t>LDHX0058</t>
  </si>
  <si>
    <t>SchoolArt Vonalzó Készlet 4 Darab/Csomag Egyenes (20 cm) 45 Fokos 60 Fokos Szögmérő</t>
  </si>
  <si>
    <t>MFP5310118</t>
  </si>
  <si>
    <t>MFP Háromszög Vonalzó 45 fokos 16 cm</t>
  </si>
  <si>
    <t>MFP5310120</t>
  </si>
  <si>
    <t>MFP Szögmérő 180 Fokos 12,5 cm Átlátszó Műanyag</t>
  </si>
  <si>
    <t>MFP5310139</t>
  </si>
  <si>
    <t>MFP Szögmérő 360 Fokos 15 cm Átlátszó Műanyag</t>
  </si>
  <si>
    <t>MFP5310114</t>
  </si>
  <si>
    <t>MFP Vonalzó 15 cm Átlátszó Műanyag</t>
  </si>
  <si>
    <t>MFP5310112</t>
  </si>
  <si>
    <t>MFP Vonalzó 20 cm Átlátszó Műanyag</t>
  </si>
  <si>
    <t>MFP5310110</t>
  </si>
  <si>
    <t>MFP Vonalzó 30 cm Átlátszó Műanyag</t>
  </si>
  <si>
    <t>MFP5310108</t>
  </si>
  <si>
    <t>MFP Vonalzó Készlet 4 Darab/Készlet 30 cm-es Műanyag Átlátszó</t>
  </si>
  <si>
    <t>AAC301</t>
  </si>
  <si>
    <t>SchoolArt Színes Papír A/4 10 Lap 160 gramm Vegyes Színek 10 Szín x 1 Lap</t>
  </si>
  <si>
    <t>MFP7500721</t>
  </si>
  <si>
    <t>MFP Színes Papír 8 Szín 16 Lap/Csomag</t>
  </si>
  <si>
    <t>MFP7501606</t>
  </si>
  <si>
    <t>MFP Színes Papír A/4 20 Lap 20 Szín</t>
  </si>
  <si>
    <t>LCKJ0004</t>
  </si>
  <si>
    <t>SchoolArt Színes Papír A/4 10 Lap 80 gramm Élénk Színek 10 szín x 1 lap</t>
  </si>
  <si>
    <t>LCKJ0002</t>
  </si>
  <si>
    <t>SchoolArt Színes Papír A/4 100 Lap 80 gramm Élénk Színek 10 szín x 10 lap</t>
  </si>
  <si>
    <t>AAE232</t>
  </si>
  <si>
    <t>Színes Papír A/3 20 Ív/Csomag 10 Szín x 2 Ív</t>
  </si>
  <si>
    <t>LBDC0002</t>
  </si>
  <si>
    <t>SchoolArt Dobókocka 16 mm Műanyag Fekete Pöttyök</t>
  </si>
  <si>
    <t>LBDO0003</t>
  </si>
  <si>
    <t>SchoolArt Abakusz Műanyag 11x15 cm Vegyes Színekben</t>
  </si>
  <si>
    <t>AAC714</t>
  </si>
  <si>
    <t>SchoolArt Gyurmatábla A/5 14x19 cm Fehér</t>
  </si>
  <si>
    <t>LBDD0004</t>
  </si>
  <si>
    <t>SchoolArt Gyurmatábla A/5 14x19 cm Világoskék</t>
  </si>
  <si>
    <t>MFP5370430</t>
  </si>
  <si>
    <t>MFP Gyurmatábla A/3 Vegyes Színek</t>
  </si>
  <si>
    <t>MFP5370431</t>
  </si>
  <si>
    <t>MFP Gyurmatábla A/4 Vegyes Színek</t>
  </si>
  <si>
    <t>MFP5300749</t>
  </si>
  <si>
    <t>MFP Gyurma 100 gramm 6 Színben</t>
  </si>
  <si>
    <t>MFP5301174</t>
  </si>
  <si>
    <t>MFP Gyurma 100 gramm 6 Színben Glitteres</t>
  </si>
  <si>
    <t>MFP5300748</t>
  </si>
  <si>
    <t>MFP Gyurma 200 gramm 12 Színben</t>
  </si>
  <si>
    <t>IEEX0001</t>
  </si>
  <si>
    <t>SchoolArt Nagyító 75 mm Üveg Lencse Műanyag Kerettel</t>
  </si>
  <si>
    <t>IEEX0003</t>
  </si>
  <si>
    <t>SchoolArt Nagyító 90 mm Üveg Lencse Műanyag Kerettel</t>
  </si>
  <si>
    <t>LDAD0007</t>
  </si>
  <si>
    <t>MyDido Vízfesték 12-es 24 mm Gombokkal</t>
  </si>
  <si>
    <t>MFP6300585</t>
  </si>
  <si>
    <t>MFP Vízfesték 12 Darabos 27 mm Gombokkal</t>
  </si>
  <si>
    <t>MFP6300358</t>
  </si>
  <si>
    <t>MFP Vízfesték 12 Darabos 30 mm Gombokkal</t>
  </si>
  <si>
    <t>FGBC0196</t>
  </si>
  <si>
    <t>Mona Lisa Play Dough Gyurma Készlet 6x120 gramm Normál</t>
  </si>
  <si>
    <t>FGBC0197</t>
  </si>
  <si>
    <t>Mona Lisa Play Dough Gyurma Készlet 6x120 gramm Pasztell</t>
  </si>
  <si>
    <t>FGBC0072</t>
  </si>
  <si>
    <t>Gyurmaformázó Készelt Henger és Kések 6 Darab/Csomag</t>
  </si>
  <si>
    <t>FGBC0073</t>
  </si>
  <si>
    <t>Gyurmaformázó Készlet Vegyes Formák 14 Darab/Csomag</t>
  </si>
  <si>
    <t>MFP5301171</t>
  </si>
  <si>
    <t>MFP Gyurmaformázó készlet 16 Darab/Csomag Állatok Műanyag</t>
  </si>
  <si>
    <t>AAC817</t>
  </si>
  <si>
    <t>Asztali Könyöklő Műanyag 60x40 cm Autó 2</t>
  </si>
  <si>
    <t>AAD429</t>
  </si>
  <si>
    <t>Asztali Könyöklő Műanyag 60x40 cm Dino</t>
  </si>
  <si>
    <t>AAC109</t>
  </si>
  <si>
    <t>Asztali Könyöklő Műanyag 60x40 cm Dinoszaurusz</t>
  </si>
  <si>
    <t>AAC818</t>
  </si>
  <si>
    <t>AAD430</t>
  </si>
  <si>
    <t>Asztali Könyöklő Műanyag 60x40 cm Football</t>
  </si>
  <si>
    <t>AAD431</t>
  </si>
  <si>
    <t>Asztali Könyöklő Műanyag 60x40 cm Gamer</t>
  </si>
  <si>
    <t>LBCX0036</t>
  </si>
  <si>
    <t>Pastelini Könyökalátét 60x40 cm Műanyag Kék 5-870</t>
  </si>
  <si>
    <t>AAD427</t>
  </si>
  <si>
    <t>Asztali Könyöklő Műanyag 60x40 cm Colibri</t>
  </si>
  <si>
    <t>MFP8021132</t>
  </si>
  <si>
    <t>MFP Asztali Könyöklő 60x40 cm Foci</t>
  </si>
  <si>
    <t>MFP8021133</t>
  </si>
  <si>
    <t>MFP Asztali Könyöklő 60x40 cm Panda</t>
  </si>
  <si>
    <t>MFP8021131</t>
  </si>
  <si>
    <t>MFP Asztali Könyöklő 60x40 cm Tigris</t>
  </si>
  <si>
    <t>MFP5370954</t>
  </si>
  <si>
    <t>MFP Asztali Könyöklő 60x40 cm Truck</t>
  </si>
  <si>
    <t>MFP8021089</t>
  </si>
  <si>
    <t>MFP Tárolódoboz Iskolai 33x22,5x8 cm Autó</t>
  </si>
  <si>
    <t>MFP8021088</t>
  </si>
  <si>
    <t>MFP Tárolódoboz Iskolai 33x22,5x8 cm Dinók</t>
  </si>
  <si>
    <t>MFP8021090</t>
  </si>
  <si>
    <t>MFP Tárolódoboz Iskolai 33x22,5x8 cm Nyuszis</t>
  </si>
  <si>
    <t>AAE654</t>
  </si>
  <si>
    <t>OXY BAG Tárolódoboz Iskolai 35,5x24x9,5 cm Playworld</t>
  </si>
  <si>
    <t>LBDE0002</t>
  </si>
  <si>
    <t>SchoolArt Hurkapálca 3 mm x 30 cm 25 Darab/Csomag</t>
  </si>
  <si>
    <t>KBEX0003</t>
  </si>
  <si>
    <t>SchoolArt Táblakréta Fehér Henger Forma 1x8 cm Pormentes 100 Darab/Doboz</t>
  </si>
  <si>
    <t>KBEX0009</t>
  </si>
  <si>
    <t>SchoolArt Táblakréta Színes Henger Forma 1x8 cm Pormentes 100 Darab/doboz</t>
  </si>
  <si>
    <t>KBAX0009</t>
  </si>
  <si>
    <t>CreArt Aszfaltkréta Műanyag Hengerben 20 Darab/doboz</t>
  </si>
  <si>
    <t>MFP8021078</t>
  </si>
  <si>
    <t>MFP Betűtartó Anime</t>
  </si>
  <si>
    <t>MFP8021123</t>
  </si>
  <si>
    <t>MFP Betűtartó Műanyag Autó</t>
  </si>
  <si>
    <t>MFP8021120</t>
  </si>
  <si>
    <t>MFP Betűtartó Műanyag Cica</t>
  </si>
  <si>
    <t>MFP8021121</t>
  </si>
  <si>
    <t>MFP Betűtartó Műanyag Foci</t>
  </si>
  <si>
    <t>MFP8021122</t>
  </si>
  <si>
    <t>MFP Betűtartó Műanyag Panda</t>
  </si>
  <si>
    <t>MFP8021124</t>
  </si>
  <si>
    <t>MFP Betűtartó Műanyag Pillangók</t>
  </si>
  <si>
    <t>MFP5300986</t>
  </si>
  <si>
    <t>MFP Műanyag Óra Angol Beosztás</t>
  </si>
  <si>
    <t>MFP5301195</t>
  </si>
  <si>
    <t>MFP Műanyag Óra Vegyes Minták Fiús</t>
  </si>
  <si>
    <t>MFP5301196</t>
  </si>
  <si>
    <t>MFP Műanyag Óra Vegyes Minták Lányos</t>
  </si>
  <si>
    <t>MFP1050113</t>
  </si>
  <si>
    <t>MFP Szám És Jelkártya Készlet</t>
  </si>
  <si>
    <t>MFP8021126</t>
  </si>
  <si>
    <t>MFP Számtartó Műanyag Cica</t>
  </si>
  <si>
    <t>MFP8021127</t>
  </si>
  <si>
    <t>MFP Számtartó Műanyag Foci</t>
  </si>
  <si>
    <t>MFP8021130</t>
  </si>
  <si>
    <t>MFP Számtartó Műanyag Pillangók</t>
  </si>
  <si>
    <t>MFP8021081</t>
  </si>
  <si>
    <t>MFP Számtartó Műanyag Róka</t>
  </si>
  <si>
    <t>MFP8021083</t>
  </si>
  <si>
    <t>MFP Számtartó Műanyag Sebesség</t>
  </si>
  <si>
    <t>MFP8021044</t>
  </si>
  <si>
    <t>MFP Számtartó Műanyag Truck</t>
  </si>
  <si>
    <t>FFCA0005</t>
  </si>
  <si>
    <t>Jutalmazó Nyomda 2 cm Átmérő 7 cm Hosszú Hiányos Házi Feladat Felirattal</t>
  </si>
  <si>
    <t>FFCA0009</t>
  </si>
  <si>
    <t>Jutalmazó Nyomda 2 cm Átmérő 7 cm Hosszú Kiváló Felirattal</t>
  </si>
  <si>
    <t>FFCA0011</t>
  </si>
  <si>
    <t>Jutalmazó Nyomda 2 cm Átmérő 7 cm Hosszú Legközelebb Jobban Sikerült Felirattal</t>
  </si>
  <si>
    <t>FFCA0013</t>
  </si>
  <si>
    <t>Jutalmazó Nyomda 2 cm Átmérő 7 cm Hosszú Nem Készültél Felirattal</t>
  </si>
  <si>
    <t>FFCA0021</t>
  </si>
  <si>
    <t>Jutalmazó Nyomda 2 cm Átmérő 7 cm Hosszú Sokat Fejlődtél Felirattal</t>
  </si>
  <si>
    <t>FFCA0023</t>
  </si>
  <si>
    <t>Jutalmazó Nyomda 2 cm Átmérő 7 cm Hosszú Szép Munka Felirattal</t>
  </si>
  <si>
    <t>FFCA0007</t>
  </si>
  <si>
    <t>Jutalmazó Nyomda 2 cm Átmérő 7 cm Hosszú Jól Dolgoztál Felirattal</t>
  </si>
  <si>
    <t>FFCA0015</t>
  </si>
  <si>
    <t>Jutalmazó Nyomda 2 cm Átmérő 7 cm Hosszú Mosolygós Smile Minta</t>
  </si>
  <si>
    <t>FFCA0025</t>
  </si>
  <si>
    <t>Jutalmazó Nyomda 2 cm Átmérő 7 cm Hosszú Ügyes Voltál Felirattal</t>
  </si>
  <si>
    <t>FDEC0023</t>
  </si>
  <si>
    <t>CreArt Műanyag Festőkés Készlet 6 Darab/Csomag</t>
  </si>
  <si>
    <t>DPAM005</t>
  </si>
  <si>
    <t>DP Craft Festőkés Készlet Műanyag 5 Darab/Csomag</t>
  </si>
  <si>
    <t>AAC976</t>
  </si>
  <si>
    <t>Südor Ujjfesték Pink 500 ml</t>
  </si>
  <si>
    <t>MFP6300360</t>
  </si>
  <si>
    <t>MFP Ujjfesték 6x30 ml Alap Színek</t>
  </si>
  <si>
    <t>FDEC0001</t>
  </si>
  <si>
    <t>SchoolArt Ecsettartó Henger Műanyag 6x22 cm</t>
  </si>
  <si>
    <t>DPKU012</t>
  </si>
  <si>
    <t>DP Craft Műanyag Tárolódoboz 16,4x11,7x5,8 cm 14 Moduláris Rekesszel Áttetsző</t>
  </si>
  <si>
    <t>DPKU011</t>
  </si>
  <si>
    <t>DP Craft Műanyag Tárolódoboz 18x10x2,3 cm 15 Rekeszes Áttetsző</t>
  </si>
  <si>
    <t>SFHX0015</t>
  </si>
  <si>
    <t>CreArt Krétatábla Állványon 48x25 cm Fekete Színű Natúr Keretes</t>
  </si>
  <si>
    <t>AAE593</t>
  </si>
  <si>
    <t>Gyerek Pénztárca Playworld</t>
  </si>
  <si>
    <t>JGAC0004</t>
  </si>
  <si>
    <t>Joinus JS-350MS-5 Tudományos Számológép 15x8 cm 240 Funkció</t>
  </si>
  <si>
    <t>MFP1042446</t>
  </si>
  <si>
    <t>MFP Kulcstartó Focilabda 35 mm Vegyes Mintákban</t>
  </si>
  <si>
    <t>MFP1042489</t>
  </si>
  <si>
    <t>MFP Kulcstartó Smile Vegyes Mintákban</t>
  </si>
  <si>
    <t>AAHX0554</t>
  </si>
  <si>
    <t>Play WITH Fun Stresszlabda 6,3 Cm Sárga Vegyes Emoji Minta Rugalmas</t>
  </si>
  <si>
    <t>AAHX0559</t>
  </si>
  <si>
    <t>Play With Fun Földgömb Mintás Stresszlabda 6,3 Cm Többszínű Rugalmas</t>
  </si>
  <si>
    <t>Földgömb</t>
  </si>
  <si>
    <t>SFIX0004</t>
  </si>
  <si>
    <t>SchoolArt Krétatábla Szett 29x21cm Fakeretes 6 Darab Krétával Törlőszivaccsal</t>
  </si>
  <si>
    <t>AAFX0068</t>
  </si>
  <si>
    <t>Südor Sakk Készlet Hengerben</t>
  </si>
  <si>
    <t>KBBX0012</t>
  </si>
  <si>
    <t>MyDido Olajpasztell Kréta Készlet 12 szín/Csomag</t>
  </si>
  <si>
    <t>KBCX0006</t>
  </si>
  <si>
    <t>CreArt Porpasztell Kréta 12 Darab/doboz</t>
  </si>
  <si>
    <t>AAD127</t>
  </si>
  <si>
    <t>MFP Iskolai Filctoll Készlet 12 Darabos Műanyag Tasakban</t>
  </si>
  <si>
    <t>Írószer</t>
  </si>
  <si>
    <t>MFP6001148</t>
  </si>
  <si>
    <t>MFP Quick Dry Zseléstoll 0,7 Kék Nyomógombos</t>
  </si>
  <si>
    <t>MFP6001380</t>
  </si>
  <si>
    <t>MFP Dino Rollertoll 0,5 mm Kék Törölhető</t>
  </si>
  <si>
    <t>MFP6001388</t>
  </si>
  <si>
    <t>MFP Food Story Zseléstoll 0,5 Kék Kupakos</t>
  </si>
  <si>
    <t>MFP6001187</t>
  </si>
  <si>
    <t>MFP Fox Rollertoll 0,5 mm Kék Törölhető</t>
  </si>
  <si>
    <t>MFP6001381</t>
  </si>
  <si>
    <t>MFP Fun Rollertoll 0,5 mm Kék Törölhető</t>
  </si>
  <si>
    <t>MFP6001378</t>
  </si>
  <si>
    <t>MFP Funny Cats Rollertoll 0,5 Kék Törölhető</t>
  </si>
  <si>
    <t>MFP6001404</t>
  </si>
  <si>
    <t>MFP Funny Dogs Rollertoll 0,5 Kék Törölhető</t>
  </si>
  <si>
    <t>MFP6001379</t>
  </si>
  <si>
    <t>MFP Kit Rollertoll 0,5 mm Kék Törölhető</t>
  </si>
  <si>
    <t>MFP6001384</t>
  </si>
  <si>
    <t>MFP Little Dinosaurs Zseléstoll 0,5 Kék Kupakos</t>
  </si>
  <si>
    <t>MFP6001376</t>
  </si>
  <si>
    <t>MFP Lorry Rollertoll 0,5 Kék Törölhető</t>
  </si>
  <si>
    <t>MFP6001407</t>
  </si>
  <si>
    <t>MFP Sharon Rollertoll 0,7 Kék Törölhető</t>
  </si>
  <si>
    <t>MFP6001375</t>
  </si>
  <si>
    <t>MFP Simply Rollertoll 0,7 mm Kék Törölhető</t>
  </si>
  <si>
    <t>MFP6001399</t>
  </si>
  <si>
    <t>MFP Twist Cats Rollertoll 0,5 Kék Törölhető</t>
  </si>
  <si>
    <t>MFP6001398</t>
  </si>
  <si>
    <t>MFP Twist Friends Rollertoll 0,5 Kék Törölhető</t>
  </si>
  <si>
    <t>MFP6001405</t>
  </si>
  <si>
    <t>MFP Unicorn Rollertoll 0,5 Kék Törölhető</t>
  </si>
  <si>
    <t>MFP6200234</t>
  </si>
  <si>
    <t>MFP Grafitceruza Háromszögletű 2B</t>
  </si>
  <si>
    <t>MFP6200235</t>
  </si>
  <si>
    <t>MFP Grafitceruza Háromszögletű HB</t>
  </si>
  <si>
    <t>MFP6200237</t>
  </si>
  <si>
    <t>MFP Grafitceruza Háromszögletű Jumbo 2B</t>
  </si>
  <si>
    <t>MFP6200238</t>
  </si>
  <si>
    <t>MFP Grafitceruza Háromszögletű Jumbo HB</t>
  </si>
  <si>
    <t>MFP6300561</t>
  </si>
  <si>
    <t>MFP Corvette Színesceruza Aranysárga</t>
  </si>
  <si>
    <t>MFP6300565</t>
  </si>
  <si>
    <t>MFP Corvette Színesceruza Azúrkék</t>
  </si>
  <si>
    <t>MFP6300560</t>
  </si>
  <si>
    <t>MFP Corvette Színesceruza Citromsárga</t>
  </si>
  <si>
    <t>MFP6300583</t>
  </si>
  <si>
    <t>MFP Corvette Színesceruza Fekete</t>
  </si>
  <si>
    <t>MFP6300568</t>
  </si>
  <si>
    <t>MFP Corvette Színesceruza Fűzöld</t>
  </si>
  <si>
    <t>MFP6300581</t>
  </si>
  <si>
    <t>MFP Corvette Színesceruza Kakaó Barna</t>
  </si>
  <si>
    <t>MFP6300576</t>
  </si>
  <si>
    <t>MFP Corvette Színesceruza Magenta</t>
  </si>
  <si>
    <t>MFP6300563</t>
  </si>
  <si>
    <t>MFP Corvette Színesceruza Narancs</t>
  </si>
  <si>
    <t>MFP6300572</t>
  </si>
  <si>
    <t>MFP Corvette Színesceruza Piros</t>
  </si>
  <si>
    <t>MFP6300575</t>
  </si>
  <si>
    <t>MFP Corvette Színesceruza Rózsaszín</t>
  </si>
  <si>
    <t>MFP6300566</t>
  </si>
  <si>
    <t>MFP Corvette Színesceruza Sötétkék</t>
  </si>
  <si>
    <t>MFP6300569</t>
  </si>
  <si>
    <t>MFP Corvette Színesceruza Sötétzöld</t>
  </si>
  <si>
    <t>MFP6300584</t>
  </si>
  <si>
    <t>MFP Corvette Színesceruza Készlet 12 Szín 24 Darab/Szín</t>
  </si>
  <si>
    <t>MFP6300625</t>
  </si>
  <si>
    <t>MFP Háromszögletű Színesceruza Készlet 12 Darab/Készlet Hegyezővel Metál</t>
  </si>
  <si>
    <t>MFP6300621</t>
  </si>
  <si>
    <t>MFP Háromszögletű Színesceruza Készlet 12 Darab/Készlet Hegyezővel Pasztel</t>
  </si>
  <si>
    <t>MFP6300627</t>
  </si>
  <si>
    <t>MFP Kerek Színesceruza Készlet 24 Darab/Készlet Fém Dobozban</t>
  </si>
  <si>
    <t>MFP6300628</t>
  </si>
  <si>
    <t>MFP Kerek Színesceruza Készlet 36 Darab/Készlet Fém Dobozban</t>
  </si>
  <si>
    <t>MFP6330510</t>
  </si>
  <si>
    <t>MFP Színesceruza Készlet Háromszögletű 12 Darabos Hegyezővel</t>
  </si>
  <si>
    <t>MFP6330512</t>
  </si>
  <si>
    <t>MFP Színesceruza Készlet Háromszögletű 24 Darabos Hegyezővel</t>
  </si>
  <si>
    <t>MFP6330509</t>
  </si>
  <si>
    <t>MFP Színesceruza Készlet Háromszögletű 6 Darabos Hegyezővel</t>
  </si>
  <si>
    <t>MFP6410748</t>
  </si>
  <si>
    <t>MFP Tűfilc Készlet Háromszögletű 12 Szín/Készlet</t>
  </si>
  <si>
    <t>MFP6410746</t>
  </si>
  <si>
    <t>MFP Tűfilc Készlet Háromszögletű 4 Szín/Készlet</t>
  </si>
  <si>
    <t>MFP6410747</t>
  </si>
  <si>
    <t>MFP Tűfilc Készlet Háromszögletű 6 Szín/Készlet</t>
  </si>
  <si>
    <t>MFP6001374</t>
  </si>
  <si>
    <t>MFP Spypen Golyóstoll Láthatatlan Tinta Vegyes Színek</t>
  </si>
  <si>
    <t>MFP6410833</t>
  </si>
  <si>
    <t>MFP Akril Filctoll 1 mm Arany</t>
  </si>
  <si>
    <t>MFP6410844</t>
  </si>
  <si>
    <t>MFP Akril Filctoll 1 mm Citromsárga</t>
  </si>
  <si>
    <t>MFP6410834</t>
  </si>
  <si>
    <t>MFP Akril Filctoll 1 mm Ezüst</t>
  </si>
  <si>
    <t>MFP6410836</t>
  </si>
  <si>
    <t>MFP Akril Filctoll 1 mm Fehér</t>
  </si>
  <si>
    <t>MFP6410835</t>
  </si>
  <si>
    <t>MFP Akril Filctoll 1 mm Fekete</t>
  </si>
  <si>
    <t>MFP6410840</t>
  </si>
  <si>
    <t>MFP Akril Filctoll 1 mm Narancssárga</t>
  </si>
  <si>
    <t>MFP6410839</t>
  </si>
  <si>
    <t>MFP Akril Filctoll 1 mm Piros</t>
  </si>
  <si>
    <t>MFP6410837</t>
  </si>
  <si>
    <t>MFP Akril Filctoll 1 mm Sötétlila</t>
  </si>
  <si>
    <t>MFP6410838</t>
  </si>
  <si>
    <t>MFP Akril Filctoll 1 mm Sötétrózsaszín</t>
  </si>
  <si>
    <t>MFP6410843</t>
  </si>
  <si>
    <t>MFP Akril Filctoll 1 mm Türkiz</t>
  </si>
  <si>
    <t>MFP6410841</t>
  </si>
  <si>
    <t>MFP Akril Filctoll 1 mm Világoskék</t>
  </si>
  <si>
    <t>MFP6410842</t>
  </si>
  <si>
    <t>MFP Akril Filctoll 1 mm Világoszöld</t>
  </si>
  <si>
    <t>MFP6410820</t>
  </si>
  <si>
    <t>MFP Akril Filctoll Készlet 1 mm 12 Darabos</t>
  </si>
  <si>
    <t>MFP6410846</t>
  </si>
  <si>
    <t>MFP Akril Filctoll Készlet 1 mm 4 Darabos</t>
  </si>
  <si>
    <t>MFP6001337</t>
  </si>
  <si>
    <t>MFP Infinity Rollertoll 0,5 mm Kék Törölhető Tollbetéttel</t>
  </si>
  <si>
    <t>AAE356</t>
  </si>
  <si>
    <t>Fandy Golyóstoll 0,5 mm 8 Színű Capybara Vegyes Színekben</t>
  </si>
  <si>
    <t>AAE372</t>
  </si>
  <si>
    <t>Fandy Hegyező Egylyukú Capybara Vegyes Mintákban</t>
  </si>
  <si>
    <t>LDBA0008</t>
  </si>
  <si>
    <t>SchoolArt Asztali Hegyező Fém Mechanika Leszorítóval Vegyes Színekben</t>
  </si>
  <si>
    <t>LDBB0022</t>
  </si>
  <si>
    <t>OfficeArt Hegyező 1 Lyukú Fém Test</t>
  </si>
  <si>
    <t>LDBB0025</t>
  </si>
  <si>
    <t>OfficeArt Hegyező 2 Lyukú Fém Test</t>
  </si>
  <si>
    <t>LDBB0115</t>
  </si>
  <si>
    <t>SchoolArt Tartályos Hegyező 2 Lyukú Szögletes Test Fehér Színű</t>
  </si>
  <si>
    <t>LDFX0192</t>
  </si>
  <si>
    <t>SchoolArt Ceruzafogó Radír Háromszög Alakú 4,2x1,3 cm Vegyes Színekben 4 Darab/Csomag</t>
  </si>
  <si>
    <t>KCGX0261</t>
  </si>
  <si>
    <t>Amos Candy Dry Száraz Szövegkiemelő 8 mm Aqua Blue</t>
  </si>
  <si>
    <t>KCGX0264</t>
  </si>
  <si>
    <t>Amos Candy Dry Száraz Szövegkiemelő 8 mm Levander Violet</t>
  </si>
  <si>
    <t>KCGX0262</t>
  </si>
  <si>
    <t>Amos Candy Dry Száraz Szövegkiemelő 8 mm Milky Pink</t>
  </si>
  <si>
    <t>AAC801</t>
  </si>
  <si>
    <t>Amos Száraz Szövegkiemelő Készlet 4 Darab/Bliszter</t>
  </si>
  <si>
    <t>KCGX0010</t>
  </si>
  <si>
    <t>Amos Száraz Szövegkiemelő Sárga</t>
  </si>
  <si>
    <t>KACX0015</t>
  </si>
  <si>
    <t>SchoolArt Töltőceruza 0,5 mm Grafitceruza Minta Vegyes Színekben</t>
  </si>
  <si>
    <t>KABX0023</t>
  </si>
  <si>
    <t>OfficeArt Ironbél 0,5 mm HB 12 Darab/Csomag</t>
  </si>
  <si>
    <t>KAAX0106</t>
  </si>
  <si>
    <t>SchoolArt Grafitceruza HB Gyöngyházfény Testű Radíros Végű Vegyes Színekben 12 Darab/Csomag</t>
  </si>
  <si>
    <t>KAAX0109</t>
  </si>
  <si>
    <t>SchoolArt Grafitceruza HB Virág Mintás Radíros Végű Vegyes Színekben</t>
  </si>
  <si>
    <t>KAAX0110</t>
  </si>
  <si>
    <t>SchoolArt Grafitceruza HB Virág Mintás Radíros Végű Vegyes Színekben 12 Darab/Csomag</t>
  </si>
  <si>
    <t>KAAX0124</t>
  </si>
  <si>
    <t>SchoolArt Progresso Jellegű Grafitceruza 2B 6 Darab/Csomag</t>
  </si>
  <si>
    <t>KAAX0126</t>
  </si>
  <si>
    <t>SchoolArt Progresso Jellegű Grafitceruza 4B 6 Darab/Csomag</t>
  </si>
  <si>
    <t>KAAX0128</t>
  </si>
  <si>
    <t>SchoolArt Progresso Jellegű Grafitceruza 6B 6 Darab/Csomag</t>
  </si>
  <si>
    <t>KAAX0132</t>
  </si>
  <si>
    <t>SchoolArt Progresso Jellegű Grafitceruza HB 6 Darab/Csomag</t>
  </si>
  <si>
    <t>KACX0139</t>
  </si>
  <si>
    <t>SchoolArt Tolóbetétes Ceruza Radírral Vegyes Színekben</t>
  </si>
  <si>
    <t>KACX0022</t>
  </si>
  <si>
    <t>Töltőceruza 0,5 grafitceruza forma vegyes színek</t>
  </si>
  <si>
    <t>KAEX0130</t>
  </si>
  <si>
    <t>CreArt Színes Varázsceruza 4 Színű Bél Jumbo 4 Darab/bliszter</t>
  </si>
  <si>
    <t>KCGX0119</t>
  </si>
  <si>
    <t>Luxor Mini Smile Szövegkiemelő Narancssárga</t>
  </si>
  <si>
    <t>KCGX0121</t>
  </si>
  <si>
    <t>Luxor Mini Smile Szövegkiemelő Pink</t>
  </si>
  <si>
    <t>KCGX0125</t>
  </si>
  <si>
    <t>Luxor Mini Smile Szövegkiemelő Zöld</t>
  </si>
  <si>
    <t>KCGX0139</t>
  </si>
  <si>
    <t>Luxor Textliter Szövegkiemelő 1-4,5 mm Zöld</t>
  </si>
  <si>
    <t>KCIX0066</t>
  </si>
  <si>
    <t>Luxor Fine Writer Tűfilc 0,45 mm Barna</t>
  </si>
  <si>
    <t>KCIX0090</t>
  </si>
  <si>
    <t>Luxor Fine Writer Tűfilc 0,45 mm Camel Barna</t>
  </si>
  <si>
    <t>KCIX0068</t>
  </si>
  <si>
    <t>Luxor Fine Writer Tűfilc 0,45 mm Citromsárga</t>
  </si>
  <si>
    <t>KCIX0074</t>
  </si>
  <si>
    <t>Luxor Fine Writer Tűfilc 0,45 mm Kék</t>
  </si>
  <si>
    <t>KCIX0070</t>
  </si>
  <si>
    <t>KCIX0082</t>
  </si>
  <si>
    <t>Luxor Fine Writer Tűfilc 0,45 mm Lila</t>
  </si>
  <si>
    <t>KCIX0084</t>
  </si>
  <si>
    <t>Luxor Fine Writer Tűfilc 0,45 mm Narancs</t>
  </si>
  <si>
    <t>KCIX0086</t>
  </si>
  <si>
    <t>Luxor Fine Writer Tűfilc 0,45 mm Pink</t>
  </si>
  <si>
    <t>KCIX0094</t>
  </si>
  <si>
    <t>Luxor Fine Writer Tűfilc 0,45 mm Világosbarna</t>
  </si>
  <si>
    <t>KCIX0096</t>
  </si>
  <si>
    <t>Luxor Fine Writer Tűfilc 0,45 mm Világoszöld</t>
  </si>
  <si>
    <t>KCIX0098</t>
  </si>
  <si>
    <t>Luxor Fine Writer Tűfilc 0,45 mm Zöld</t>
  </si>
  <si>
    <t>KCFX0376</t>
  </si>
  <si>
    <t>Luxor 100B Permanent Marker 1-2 mm 4 Darab/bliszter</t>
  </si>
  <si>
    <t>KCFX0170</t>
  </si>
  <si>
    <t>Luxor 100B Permanent Marker 1-2 mm Kék</t>
  </si>
  <si>
    <t>KCFX0172</t>
  </si>
  <si>
    <t>Luxor 100B Permanent Marker 1-2 mm Piros</t>
  </si>
  <si>
    <t>KCFX0174</t>
  </si>
  <si>
    <t>Luxor 100B Permanent Marker 1-2 mm Zöld</t>
  </si>
  <si>
    <t>KCFX0352</t>
  </si>
  <si>
    <t>Luxor 100S Super Fine Permanent Marker Kék</t>
  </si>
  <si>
    <t>KCFX0187</t>
  </si>
  <si>
    <t>Luxor 250B Permanent Marker 1-3 mm Fekete</t>
  </si>
  <si>
    <t>KCFX0379</t>
  </si>
  <si>
    <t>Luxor 250B Permanent Marker 1-3 mm Fekete-Kék 2 Darab/Csomag</t>
  </si>
  <si>
    <t>KCFX0191</t>
  </si>
  <si>
    <t>Luxor 250B Permanent Marker 1-3 mm Piros</t>
  </si>
  <si>
    <t>KCFX0193</t>
  </si>
  <si>
    <t>Luxor 250B Permanent Marker 1-3 mm Zöld</t>
  </si>
  <si>
    <t>KCFX0205</t>
  </si>
  <si>
    <t>Luxor Mini 50 Permanent Marker Fekete</t>
  </si>
  <si>
    <t>KCFX0207</t>
  </si>
  <si>
    <t>Luxor Mini 50 Permanent Marker Kék</t>
  </si>
  <si>
    <t>KCFX0209</t>
  </si>
  <si>
    <t>Luxor Mini 50 Permanent Marker Piros</t>
  </si>
  <si>
    <t>KCFX0211</t>
  </si>
  <si>
    <t>Luxor Mini 50 Permanent Marker Zöld</t>
  </si>
  <si>
    <t>KCFX0094</t>
  </si>
  <si>
    <t>Luxor OHP 900F Permanent Marker 0,6 mm Kék</t>
  </si>
  <si>
    <t>KCFX0096</t>
  </si>
  <si>
    <t>Luxor OHP 900F Permanent Marker 0,6 mm Piros</t>
  </si>
  <si>
    <t>KCFX0102</t>
  </si>
  <si>
    <t>Luxor OHP 900M Permanent Marker 1mm Piros</t>
  </si>
  <si>
    <t>KCFX0180</t>
  </si>
  <si>
    <t>Luxor Twin 150 Permanent Marker Kétvégű 0,7 mm és 1 mm Kék</t>
  </si>
  <si>
    <t>KDAX0738</t>
  </si>
  <si>
    <t>Luxor Focus Icy Golyóstoll 0,5 mm 9 szín/Csomag</t>
  </si>
  <si>
    <t>KDGX0057</t>
  </si>
  <si>
    <t>Luxor Neo Zseléstoll Fekete Kupakos</t>
  </si>
  <si>
    <t>KDGX0061</t>
  </si>
  <si>
    <t>Luxor Neo Zseléstoll Piros Kupakos</t>
  </si>
  <si>
    <t>KDAX0740</t>
  </si>
  <si>
    <t>Luxor Micra X2 Golyóstoll 0,7 mm 5 Darab/Csomag</t>
  </si>
  <si>
    <t>AAC796</t>
  </si>
  <si>
    <t>Luxor Micra X2 Golyóstoll 0,7 mm Kék Tinta Nyomógombos</t>
  </si>
  <si>
    <t>KDAX0153</t>
  </si>
  <si>
    <t>Luxor Spark Xtra Fine Golyóstoll 0,5 mm Fekete Tinta Kupakos</t>
  </si>
  <si>
    <t>KDAX0157</t>
  </si>
  <si>
    <t>Luxor Spark Xtra Fine Golyóstoll 0,5 mm Piros Tinta Kupakos</t>
  </si>
  <si>
    <t>KDAX0739</t>
  </si>
  <si>
    <t>Luxor Trios Golyóstoll 0,7mm 10 Darab/Csomag</t>
  </si>
  <si>
    <t>KDAX0126</t>
  </si>
  <si>
    <t>Luxor Focus Icy Golyóstoll 0,8 mm Narancs Tinta És Test</t>
  </si>
  <si>
    <t>KDAX0133</t>
  </si>
  <si>
    <t>Luxor Focus Icy Golyóstoll 0,8 mm Világoszöld Tinta És Test</t>
  </si>
  <si>
    <t>IBAX0004</t>
  </si>
  <si>
    <t>Mesh Asztali Írószer Jegyzet És Névjegytartó 20,6 x 10,6 x 9,8 cm Fekete Fémhálós</t>
  </si>
  <si>
    <t>IBDX0009</t>
  </si>
  <si>
    <t>Mesh Asztali Írószertartó Fémhálós Kerek 9x10 cm Fekete</t>
  </si>
  <si>
    <t>IBDX0074</t>
  </si>
  <si>
    <t>Pastelini Asztali Írószertartó Karton 10,5x8x7,5 cm Kék 8-140</t>
  </si>
  <si>
    <t>IBDX0078</t>
  </si>
  <si>
    <t>Pastelini Asztali Írószertartó Karton 10,5x8x7,5 cm Lila 8-142</t>
  </si>
  <si>
    <t>IBDX0075</t>
  </si>
  <si>
    <t>Pastelini Asztali Írószertartó Karton 10,5x8x7,5 cm Pink 8-143</t>
  </si>
  <si>
    <t>IBDX0077</t>
  </si>
  <si>
    <t>Pastelini Asztali Írószertartó Karton 10,5x8x7,5 cm Sárga 8-144</t>
  </si>
  <si>
    <t>IBDX0076</t>
  </si>
  <si>
    <t>Pastelini Asztali Írószertartó Karton 10,5x8x7,5 cm Zöld 8-141</t>
  </si>
  <si>
    <t>KAEX0192</t>
  </si>
  <si>
    <t>Mona Lisa Fehér Ceruza 12 Darab/Doboz</t>
  </si>
  <si>
    <t>KAEX0126</t>
  </si>
  <si>
    <t>Mona Lisa Színes Ceruza Készlet 12 Darab Pasztell Bőr Árnyalatai Soft Keménység</t>
  </si>
  <si>
    <t>KCBX0022</t>
  </si>
  <si>
    <t>Filctoll luxor zöld</t>
  </si>
  <si>
    <t>LDAC0041</t>
  </si>
  <si>
    <t>Südor Tempera 500 ml Kárminvörös</t>
  </si>
  <si>
    <t>Tempera</t>
  </si>
  <si>
    <t>LDAC0018</t>
  </si>
  <si>
    <t>Südor Tempera 500 ml Barna</t>
  </si>
  <si>
    <t>LDAC0019</t>
  </si>
  <si>
    <t>Südor Tempera 500 ml Citromsárga</t>
  </si>
  <si>
    <t>LDAC0020</t>
  </si>
  <si>
    <t>Südor Tempera 500 ml Fehér</t>
  </si>
  <si>
    <t>LDAC0021</t>
  </si>
  <si>
    <t>Südor Tempera 500 ml Fekete</t>
  </si>
  <si>
    <t>LDAC0022</t>
  </si>
  <si>
    <t>Südor Tempera 500 ml Kék</t>
  </si>
  <si>
    <t>LDAC0023</t>
  </si>
  <si>
    <t>Südor Tempera 500 ml Lila</t>
  </si>
  <si>
    <t>LDAC0024</t>
  </si>
  <si>
    <t>Südor Tempera 500 ml Metál Arany</t>
  </si>
  <si>
    <t>LDAC0025</t>
  </si>
  <si>
    <t>Südor Tempera 500 ml Metál Ezüst</t>
  </si>
  <si>
    <t>LDAC0026</t>
  </si>
  <si>
    <t>Südor Tempera 500 ml Narancssárga</t>
  </si>
  <si>
    <t>LDAC0027</t>
  </si>
  <si>
    <t>Südor Tempera 500 ml Pink</t>
  </si>
  <si>
    <t>LDAC0028</t>
  </si>
  <si>
    <t>Südor Tempera 500 ml Piros</t>
  </si>
  <si>
    <t>LDAC0029</t>
  </si>
  <si>
    <t>Südor Tempera 500 ml Sötétzöld</t>
  </si>
  <si>
    <t>LDAC0030</t>
  </si>
  <si>
    <t>Südor Tempera 500 ml Világoskék</t>
  </si>
  <si>
    <t>LDAC0043</t>
  </si>
  <si>
    <t>Südor Tempera 500 ml Világoszöld</t>
  </si>
  <si>
    <t>LDAC0003</t>
  </si>
  <si>
    <t>Mona Lisa Tempera Készlet 12x12 ml Tubusos Kiszerelésben</t>
  </si>
  <si>
    <t>LDAC0006</t>
  </si>
  <si>
    <t>MyDido Tempera Készlet 12x9 ml Tubusos Kiszerelésben</t>
  </si>
  <si>
    <t>MFP6300356</t>
  </si>
  <si>
    <t>MFP Tempera 6x12 ml Alap Színek</t>
  </si>
  <si>
    <t>MFP6300608</t>
  </si>
  <si>
    <t>MFP Tempera 6x12 ml Metál Színek</t>
  </si>
  <si>
    <t>MFP6300607</t>
  </si>
  <si>
    <t>MFP Tempera 6x12 ml Neon Színek</t>
  </si>
  <si>
    <t>LDAC0011</t>
  </si>
  <si>
    <t>MyDido Tempera Készlet 6x22 ml Tégelyes Kiszerelésben</t>
  </si>
  <si>
    <t>MFP6300363</t>
  </si>
  <si>
    <t>MFP Tempera Tubusos 12 ml Fehér</t>
  </si>
  <si>
    <t>AAA621</t>
  </si>
  <si>
    <t>Mona Lisa Tempera Tubusos Kiszerelésben 12 ml Citromsárga</t>
  </si>
  <si>
    <t>AAA617</t>
  </si>
  <si>
    <t>Mona Lisa Tempera Tubusos Kiszerelésben 12 ml Fekete</t>
  </si>
  <si>
    <t>AAA620</t>
  </si>
  <si>
    <t>Mona Lisa Tempera Tubusos Kiszerelésben 12 ml Kék</t>
  </si>
  <si>
    <t>AAA618</t>
  </si>
  <si>
    <t>Mona Lisa Tempera Tubusos Kiszerelésben 12 ml Piros</t>
  </si>
  <si>
    <t>AAA619</t>
  </si>
  <si>
    <t>Mona Lisa Tempera Tubusos Kiszerelésben 12 ml Zöld</t>
  </si>
  <si>
    <t>FDAX0018</t>
  </si>
  <si>
    <t>Südor Akrilfesték Barna 500 ml</t>
  </si>
  <si>
    <t>Akrilfestékek</t>
  </si>
  <si>
    <t>FDAX0019</t>
  </si>
  <si>
    <t>Südor Akrilfesték Citromsárga 500 ml</t>
  </si>
  <si>
    <t>FDAX0020</t>
  </si>
  <si>
    <t>Südor Akrilfesték Fehér 500 ml</t>
  </si>
  <si>
    <t>FDAX0021</t>
  </si>
  <si>
    <t>Südor Akrilfesték Fekete 500 ml</t>
  </si>
  <si>
    <t>FDAX0090</t>
  </si>
  <si>
    <t>Südor Akrilfesték Kárminvörös 500 ml</t>
  </si>
  <si>
    <t>FDAX0022</t>
  </si>
  <si>
    <t>Südor Akrilfesték Kék 500 ml</t>
  </si>
  <si>
    <t>FDAX0023</t>
  </si>
  <si>
    <t>Südor Akrilfesték Lila 500 ml</t>
  </si>
  <si>
    <t>FDAX0024</t>
  </si>
  <si>
    <t>Südor Akrilfesték Metál Arany 500 ml</t>
  </si>
  <si>
    <t>FDAX0025</t>
  </si>
  <si>
    <t>Südor Akrilfesték Metál Ezüst 500 ml</t>
  </si>
  <si>
    <t>FDAX0093</t>
  </si>
  <si>
    <t>Südor Akrilfesték Metál Réz 500 ml</t>
  </si>
  <si>
    <t>FDAX0094</t>
  </si>
  <si>
    <t>Südor Akrilfesték Napsárga 500 ml</t>
  </si>
  <si>
    <t>FDAX0026</t>
  </si>
  <si>
    <t>Südor Akrilfesték Narancssárga 500 ml</t>
  </si>
  <si>
    <t>FDAX0027</t>
  </si>
  <si>
    <t>Südor Akrilfesték Pink 500 ml</t>
  </si>
  <si>
    <t>FDAX0028</t>
  </si>
  <si>
    <t>Südor Akrilfesték Piros 500 ml</t>
  </si>
  <si>
    <t>FDAX0029</t>
  </si>
  <si>
    <t>Südor Akrilfesték Sötétzöld 500 ml</t>
  </si>
  <si>
    <t>FDAX0095</t>
  </si>
  <si>
    <t>Südor Akrilfesték Világoskék 500 ml</t>
  </si>
  <si>
    <t>FDAX0097</t>
  </si>
  <si>
    <t>Südor Akrilfesték Világoszöld 500 ml</t>
  </si>
  <si>
    <t>MFP6300660</t>
  </si>
  <si>
    <t>MFP Maestro Akrilfesték 75 ml Antracit</t>
  </si>
  <si>
    <t>MFP6300658</t>
  </si>
  <si>
    <t>MFP Maestro Akrilfesték 75 ml Burnt Sienna</t>
  </si>
  <si>
    <t>MFP6300646</t>
  </si>
  <si>
    <t>MFP Maestro Akrilfesték 75 ml Bézs</t>
  </si>
  <si>
    <t>MFP6300647</t>
  </si>
  <si>
    <t>MFP Maestro Akrilfesték 75 ml Elefántcsont</t>
  </si>
  <si>
    <t>MFP6300630</t>
  </si>
  <si>
    <t>MFP Maestro Akrilfesték 75 ml Fehér</t>
  </si>
  <si>
    <t>MFP6300629</t>
  </si>
  <si>
    <t>MFP Maestro Akrilfesték 75 ml Fekete</t>
  </si>
  <si>
    <t>MFP6300639</t>
  </si>
  <si>
    <t>MFP Maestro Akrilfesték 75 ml Fukszia</t>
  </si>
  <si>
    <t>MFP6300645</t>
  </si>
  <si>
    <t>MFP Maestro Akrilfesték 75 ml Kanári Sárga</t>
  </si>
  <si>
    <t>MFP6300648</t>
  </si>
  <si>
    <t>MFP Maestro Akrilfesték 75 ml Korall Pink</t>
  </si>
  <si>
    <t>MFP6300638</t>
  </si>
  <si>
    <t>MFP Maestro Akrilfesték 75 ml Kék</t>
  </si>
  <si>
    <t>MFP6300655</t>
  </si>
  <si>
    <t>MFP Maestro Akrilfesték 75 ml Lagúna</t>
  </si>
  <si>
    <t>MFP6300659</t>
  </si>
  <si>
    <t>MFP Maestro Akrilfesték 75 ml Latte</t>
  </si>
  <si>
    <t>MFP6300650</t>
  </si>
  <si>
    <t>MFP Maestro Akrilfesték 75 ml Lila</t>
  </si>
  <si>
    <t>MFP6300643</t>
  </si>
  <si>
    <t>MFP Maestro Akrilfesték 75 ml Menta Zöld</t>
  </si>
  <si>
    <t>MFP6300653</t>
  </si>
  <si>
    <t>MFP Maestro Akrilfesték 75 ml Metál Arany</t>
  </si>
  <si>
    <t>MFP6300661</t>
  </si>
  <si>
    <t>MFP Maestro Akrilfesték 75 ml Metál Bronz</t>
  </si>
  <si>
    <t>MFP6300652</t>
  </si>
  <si>
    <t>MFP Maestro Akrilfesték 75 ml Metál Ezüst</t>
  </si>
  <si>
    <t>MFP6300654</t>
  </si>
  <si>
    <t>MFP Maestro Akrilfesték 75 ml Málna</t>
  </si>
  <si>
    <t>MFP6300636</t>
  </si>
  <si>
    <t>MFP Maestro Akrilfesték 75 ml Narancs</t>
  </si>
  <si>
    <t>MFP6300637</t>
  </si>
  <si>
    <t>MFP Maestro Akrilfesték 75 ml Piros</t>
  </si>
  <si>
    <t>MFP6300644</t>
  </si>
  <si>
    <t>MFP Maestro Akrilfesték 75 ml Pisztácia Zöld</t>
  </si>
  <si>
    <t>MFP6300649</t>
  </si>
  <si>
    <t>MFP Maestro Akrilfesték 75 ml Rózsaszín</t>
  </si>
  <si>
    <t>MFP6300633</t>
  </si>
  <si>
    <t>MFP Maestro Akrilfesték 75 ml Sárga</t>
  </si>
  <si>
    <t>MFP6300634</t>
  </si>
  <si>
    <t>MFP Maestro Akrilfesték 75 ml Sötétkék</t>
  </si>
  <si>
    <t>MFP6300641</t>
  </si>
  <si>
    <t>MFP Maestro Akrilfesték 75 ml Terrakotta</t>
  </si>
  <si>
    <t>MFP6300642</t>
  </si>
  <si>
    <t>MFP Maestro Akrilfesték 75 ml Világos Kék</t>
  </si>
  <si>
    <t>MFP6300651</t>
  </si>
  <si>
    <t>MFP Maestro Akrilfesték 75 ml Világos Szürke</t>
  </si>
  <si>
    <t>MFP6300640</t>
  </si>
  <si>
    <t>MFP Maestro Akrilfesték 75 ml Világos Zöld</t>
  </si>
  <si>
    <t>MFP6300631</t>
  </si>
  <si>
    <t>MFP Maestro Akrilfesték 75 ml Vörös</t>
  </si>
  <si>
    <t>MFP6300656</t>
  </si>
  <si>
    <t>MFP Maestro Akrilfesték 75 ml Zsálya</t>
  </si>
  <si>
    <t>MFP6300632</t>
  </si>
  <si>
    <t>MFP Maestro Akrilfesték 75 ml Zöld</t>
  </si>
  <si>
    <t>MFP6300657</t>
  </si>
  <si>
    <t>MFP Maestro Akrilfesték 75 ml Égetett Umbra</t>
  </si>
  <si>
    <t>MFP6300664</t>
  </si>
  <si>
    <t>MFP Maestro Akrilfesték Készlet 6x75 ml Alap Színek</t>
  </si>
  <si>
    <t>FDAX0036</t>
  </si>
  <si>
    <t>Mona Lisa Akrilfesték Neon Narancs 70 ml</t>
  </si>
  <si>
    <t>FDAX0030</t>
  </si>
  <si>
    <t>Mona Lisa Akrilfesték Barna 70 ml</t>
  </si>
  <si>
    <t>FDAX0031</t>
  </si>
  <si>
    <t>Mona Lisa Akrilfesték Citromsárga 70 ml</t>
  </si>
  <si>
    <t>FDAX0032</t>
  </si>
  <si>
    <t>Mona Lisa Akrilfesték Fehér 70 ml</t>
  </si>
  <si>
    <t>FDAX0033</t>
  </si>
  <si>
    <t>Mona Lisa Akrilfesték Fekete 70 ml</t>
  </si>
  <si>
    <t>FDAX0040</t>
  </si>
  <si>
    <t>Mona Lisa Akrilfesték Kék 70 ml</t>
  </si>
  <si>
    <t>FDAX0041</t>
  </si>
  <si>
    <t>Mona Lisa Akrilfesték Lila 70 ml</t>
  </si>
  <si>
    <t>FDAX0042</t>
  </si>
  <si>
    <t>Mona Lisa Akrilfesték Metál Arany 70 ml</t>
  </si>
  <si>
    <t>FDAX0043</t>
  </si>
  <si>
    <t>Mona Lisa Akrilfesték Metál Ezüst 70 ml</t>
  </si>
  <si>
    <t>FDAX0044</t>
  </si>
  <si>
    <t>Mona Lisa Akrilfesték Narancssárga 70 ml</t>
  </si>
  <si>
    <t>FDAX0046</t>
  </si>
  <si>
    <t>Mona Lisa Akrilfesték Piros 70 ml</t>
  </si>
  <si>
    <t>FDAX0047</t>
  </si>
  <si>
    <t>Mona Lisa Akrilfesték Sötétzöld 70 ml</t>
  </si>
  <si>
    <t>FDAX0082</t>
  </si>
  <si>
    <t>Mona Lisa Akrilfesték Készlet 6x70 ml</t>
  </si>
  <si>
    <t>MFP6300391</t>
  </si>
  <si>
    <t>MFP Akrilfesték Készlet 12x12 ml Alap Színek</t>
  </si>
  <si>
    <t>MFP6300392</t>
  </si>
  <si>
    <t>MFP Akrilfesték Készlet 12x12 ml 10 Pasztell 2 Metál Szín</t>
  </si>
  <si>
    <t>MFP6300393</t>
  </si>
  <si>
    <t>MFP Akril Lakk 250 ml Fényes</t>
  </si>
  <si>
    <t>FDAX0068</t>
  </si>
  <si>
    <t>Mona Lisa Akrilfesték Készlet 10x40 ml Ecsettel</t>
  </si>
  <si>
    <t>FDAX0083</t>
  </si>
  <si>
    <t>Mona Lisa Akrilfesték Készlet Extra 2 Darab Fehér Színnel 12x70 ml</t>
  </si>
  <si>
    <t>FDAX0085</t>
  </si>
  <si>
    <t>Mona Lisa Gyöngyház Akrilfesték Készlet 6x70 ml</t>
  </si>
  <si>
    <t>FDAX0088</t>
  </si>
  <si>
    <t>Mona Lisa Neon Akrilfesték Készlet 6x70 ml</t>
  </si>
  <si>
    <t>FDAX0049</t>
  </si>
  <si>
    <t>MyDido Akrilfesték Készlet Tubusos Kiszerelésben 12x9 ml</t>
  </si>
  <si>
    <t>FDAX0051</t>
  </si>
  <si>
    <t>MyDido Akrilfesték Készlet Tégelyes 6x22 ml</t>
  </si>
  <si>
    <t>MFP6300388</t>
  </si>
  <si>
    <t>MFP Fedeles Ecsettál Dupla Rekeszes 11x6,5 cm Vegyes Színek</t>
  </si>
  <si>
    <t>Ecset, Ecsettál, Paletta</t>
  </si>
  <si>
    <t>FDEB0002</t>
  </si>
  <si>
    <t>Südor Fedeles Ecsettál Víztiszta</t>
  </si>
  <si>
    <t>FDEC0007</t>
  </si>
  <si>
    <t>Mona Lisa Festőpaletta Fa 30x20 cm</t>
  </si>
  <si>
    <t>FDEA0119</t>
  </si>
  <si>
    <t>CreArt Szivacsecset Szett Fekete Lapos Hátterező 3 Darab/Csomag</t>
  </si>
  <si>
    <t>FDEA0121</t>
  </si>
  <si>
    <t>CreArt Szivacsecset Szett Sárga Kör Alakú 1,5-5 cm 5 Darab/Csomag</t>
  </si>
  <si>
    <t>FDEA0156</t>
  </si>
  <si>
    <t>Szivacshenger Készlet 3 Darab/Csomag</t>
  </si>
  <si>
    <t>MFP6340112</t>
  </si>
  <si>
    <t>MFP Ecset 0-s Bárányszőr Kerek Sörte</t>
  </si>
  <si>
    <t>MFP6340100</t>
  </si>
  <si>
    <t>MFP Ecset 0-s Disznószőr Lapos Sörte</t>
  </si>
  <si>
    <t>MFP6340130</t>
  </si>
  <si>
    <t>MFP Ecset 0-s Szintetikus Kerek Sörte</t>
  </si>
  <si>
    <t>MFP6340143</t>
  </si>
  <si>
    <t>MFP Ecset 0-s Szintetikus Lapos Sörte</t>
  </si>
  <si>
    <t>MFP6340113</t>
  </si>
  <si>
    <t>MFP Ecset 2-es Bárányszőr Kerek Sörte</t>
  </si>
  <si>
    <t>MFP6340101</t>
  </si>
  <si>
    <t>MFP Ecset 2-es Disznószőr Lapos Sörte</t>
  </si>
  <si>
    <t>MFP6340131</t>
  </si>
  <si>
    <t>MFP Ecset 2-es Szintetikus Kerek Sörte</t>
  </si>
  <si>
    <t>MFP6340144</t>
  </si>
  <si>
    <t>MFP Ecset 2-es Szintetikus Lapos Sörte</t>
  </si>
  <si>
    <t>MFP6340114</t>
  </si>
  <si>
    <t>MFP Ecset 4-es Bárányszőr Kerek Sörte</t>
  </si>
  <si>
    <t>MFP6340102</t>
  </si>
  <si>
    <t>MFP Ecset 4-es Disznószőr Lapos Sörte</t>
  </si>
  <si>
    <t>MFP6340132</t>
  </si>
  <si>
    <t>MFP Ecset 4-es Szintetikus Kerek Sörte</t>
  </si>
  <si>
    <t>MFP6340145</t>
  </si>
  <si>
    <t>MFP Ecset 4-es Szintetikus Lapos Sörte</t>
  </si>
  <si>
    <t>MFP6340115</t>
  </si>
  <si>
    <t>MFP Ecset 6-os Bárányszőr Kerek Sörte</t>
  </si>
  <si>
    <t>MFP6340103</t>
  </si>
  <si>
    <t>MFP Ecset 6-os Disznószőr Lapos Sörte</t>
  </si>
  <si>
    <t>MFP6340133</t>
  </si>
  <si>
    <t>MFP Ecset 6-os Szintetikus Kerek Sörte</t>
  </si>
  <si>
    <t>MFP6340146</t>
  </si>
  <si>
    <t>MFP Ecset 6-os Szintetikus Lapos Sörte</t>
  </si>
  <si>
    <t>MFP6340104</t>
  </si>
  <si>
    <t>MFP Ecset 8-as Disznószőr Lapos Sörte</t>
  </si>
  <si>
    <t>MFP6340134</t>
  </si>
  <si>
    <t>MFP Ecset 8-as Szintetikus Kerek Sörte</t>
  </si>
  <si>
    <t>MFP6340147</t>
  </si>
  <si>
    <t>MFP Ecset 8-as Szintetikus Lapos Sörte</t>
  </si>
  <si>
    <t>MFP6340116</t>
  </si>
  <si>
    <t>MFP Ecset 8-os Bárányszőr Kerek Sörte</t>
  </si>
  <si>
    <t>MFP6340117</t>
  </si>
  <si>
    <t>MFP Ecset 10-es Bárányszőr Kerek Sörte</t>
  </si>
  <si>
    <t>MFP6340105</t>
  </si>
  <si>
    <t>MFP Ecset 10-es Disznószőr Lapos Sörte</t>
  </si>
  <si>
    <t>MFP6340135</t>
  </si>
  <si>
    <t>MFP Ecset 10-es Szintetikus Kerek Sörte</t>
  </si>
  <si>
    <t>MFP6340148</t>
  </si>
  <si>
    <t>MFP Ecset 10-es Szintetikus Lapos Sörte</t>
  </si>
  <si>
    <t>MFP6340118</t>
  </si>
  <si>
    <t>MFP Ecset 12-es Bárányszőr Kerek Sörte</t>
  </si>
  <si>
    <t>MFP6340106</t>
  </si>
  <si>
    <t>MFP Ecset 12-es Disznószőr Lapos Sörte</t>
  </si>
  <si>
    <t>MFP6340136</t>
  </si>
  <si>
    <t>MFP Ecset 12-es Szintetikus Kerek Sörte</t>
  </si>
  <si>
    <t>MFP6340149</t>
  </si>
  <si>
    <t>MFP Ecset 12-es Szintetikus Lapos Sörte</t>
  </si>
  <si>
    <t>MFP6340119</t>
  </si>
  <si>
    <t>MFP Ecset 14-es Bárányszőr Kerek Sörte</t>
  </si>
  <si>
    <t>MFP6340107</t>
  </si>
  <si>
    <t>MFP Ecset 14-es Disznószőr Lapos Sörte</t>
  </si>
  <si>
    <t>MFP6340137</t>
  </si>
  <si>
    <t>MFP Ecset 14-es Szintetikus Kerek Sörte</t>
  </si>
  <si>
    <t>MFP6340150</t>
  </si>
  <si>
    <t>MFP Ecset 14-es Szintetikus Lapos Sörte</t>
  </si>
  <si>
    <t>MFP6340108</t>
  </si>
  <si>
    <t>MFP Ecset 16-os Disznószőr Lapos Sörte</t>
  </si>
  <si>
    <t>MFP6340138</t>
  </si>
  <si>
    <t>MFP Ecset 16-os Szintetikus Kerek Sörte</t>
  </si>
  <si>
    <t>MFP6340151</t>
  </si>
  <si>
    <t>MFP Ecset 16-os Szintetikus Lapos Sörte</t>
  </si>
  <si>
    <t>MFP6340121</t>
  </si>
  <si>
    <t>MFP Ecset 17-es Póniszőr Kerek Sörte</t>
  </si>
  <si>
    <t>MFP6340109</t>
  </si>
  <si>
    <t>MFP Ecset 18-as Disznószőr Lapos Sörte</t>
  </si>
  <si>
    <t>MFP6340139</t>
  </si>
  <si>
    <t>MFP Ecset 18-as Szintetikus Kerek Sörte</t>
  </si>
  <si>
    <t>MFP6340152</t>
  </si>
  <si>
    <t>MFP Ecset 18-as Szintetikus Lapos Sörte</t>
  </si>
  <si>
    <t>MFP6340122</t>
  </si>
  <si>
    <t>MFP Ecset 19-es Póniszőr Kerek Sörte</t>
  </si>
  <si>
    <t>MFP6340110</t>
  </si>
  <si>
    <t>MFP Ecset 20-as Disznószőr Lapos Sörte</t>
  </si>
  <si>
    <t>MFP6340153</t>
  </si>
  <si>
    <t>MFP Ecset 20-as Szintetikus Lapos Sörte</t>
  </si>
  <si>
    <t>MFP6340123</t>
  </si>
  <si>
    <t>MFP Ecset 21-es Póniszőr Kerek Sörte</t>
  </si>
  <si>
    <t>MFP6340141</t>
  </si>
  <si>
    <t>MFP Ecset 22-es Szintetikus Kerek Sörte</t>
  </si>
  <si>
    <t>MFP6340156</t>
  </si>
  <si>
    <t>MFP Ecset Kerek Vízzel Tölthető L</t>
  </si>
  <si>
    <t>MFP6340155</t>
  </si>
  <si>
    <t>MFP Ecset Kerek Vízzel Tölthető M</t>
  </si>
  <si>
    <t>LCIX0010</t>
  </si>
  <si>
    <t>Mona Lisa Akvarell Papír B/3 33x50 cm 160 gramm 10 Darab/Csomag</t>
  </si>
  <si>
    <t>Akvarell festék és Papír</t>
  </si>
  <si>
    <t>LCIX0011</t>
  </si>
  <si>
    <t>Mona Lisa Akvarell Papír B/4 25x35 cm 160 gramm 10 Darab/Csomag</t>
  </si>
  <si>
    <t>LCIX0038</t>
  </si>
  <si>
    <t>Mona Lisa Akvarell Papír A/3 160 gramm 24 ív Spirálos</t>
  </si>
  <si>
    <t>LCIX0041</t>
  </si>
  <si>
    <t>Mona Lisa Akvarell Papír A/4 160 gramm 24 ív Spirálos</t>
  </si>
  <si>
    <t>LCIX0033</t>
  </si>
  <si>
    <t>Akvarell Blokk A/4 12 Ív 300 Gramm 100 Százalék Cellulóz Hidegen Préselt Papír</t>
  </si>
  <si>
    <t>LDAD0022</t>
  </si>
  <si>
    <t>Mona Lisa Akvarell Festék 12 Színű 21x5 cm Fém Dobozban Ecsettel</t>
  </si>
  <si>
    <t>LDAD0024</t>
  </si>
  <si>
    <t>Mona Lisa Akvarell Festék 24 Színű 21x9 cm Fém Dobozban Ecsettel</t>
  </si>
  <si>
    <t>LDAD0026</t>
  </si>
  <si>
    <t>Mona Lisa Akvarell Festék 36 Színű 21x13 cm Fém Dobozban Ecsettel</t>
  </si>
  <si>
    <t>LCAB0078</t>
  </si>
  <si>
    <t>Dekorkarton A/4 160 gramm Színes 10 Szín 10 ív/Csomag</t>
  </si>
  <si>
    <t>Dekorációs karton</t>
  </si>
  <si>
    <t>LCAB0235</t>
  </si>
  <si>
    <t>CreArt Dekorkarton A/3 160 gramm Fekete 10 Darab/Csomag</t>
  </si>
  <si>
    <t>LCAB0236</t>
  </si>
  <si>
    <t>CreArt Dekorkarton A/4 160 gramm Fekete 10 Darab/Csomag</t>
  </si>
  <si>
    <t>DPPS007</t>
  </si>
  <si>
    <t>DP Craft Dekorkarton A/4 220 gramm Föld Árnyalatok 20 Ív/Csomag</t>
  </si>
  <si>
    <t>DPPS014</t>
  </si>
  <si>
    <t>DP Craft Dekorkarton A/4 220 gramm Pasztel Árnyalatok 20 Ív/Csomag</t>
  </si>
  <si>
    <t>DPPS009</t>
  </si>
  <si>
    <t>DP Craft Dekorkarton A/4 220 gramm Piros Árnyalatok 20 Ív/Csomag</t>
  </si>
  <si>
    <t>DPPS006</t>
  </si>
  <si>
    <t>DP Craft Dekorkarton A/4 220 gramm Sárga Árnyalatok 20 Ív/Csomag</t>
  </si>
  <si>
    <t>DPPS011</t>
  </si>
  <si>
    <t>DP Craft Dekorkarton A/4 220 gramm Zöld Árnyalatok 20 Ív/Csomag</t>
  </si>
  <si>
    <t>DPPS004</t>
  </si>
  <si>
    <t>DP Craft Kraft Papír A/4 220 Gramm 20 Ív/Csomag</t>
  </si>
  <si>
    <t>IFBX0025</t>
  </si>
  <si>
    <t>SchoolArt Kenőfejes Iskolai Ragasztó 50 ml</t>
  </si>
  <si>
    <t>Ragasztó</t>
  </si>
  <si>
    <t>IFBX0011</t>
  </si>
  <si>
    <t>Fehérragasztó 120 gramm</t>
  </si>
  <si>
    <t>IFBX0013</t>
  </si>
  <si>
    <t>Amos Fehérragasztó Kétvégű 34 ml</t>
  </si>
  <si>
    <t>MFP5050137</t>
  </si>
  <si>
    <t>MFP PVP Funny Cap Ragasztó Stift 9 gramm</t>
  </si>
  <si>
    <t>MFP5050133</t>
  </si>
  <si>
    <t>MFP Ragasztóstift 9 Gramm Vegyes Neon Színekben</t>
  </si>
  <si>
    <t>MFP5050123</t>
  </si>
  <si>
    <t>MFP Szilikon Ragasztó 60 g</t>
  </si>
  <si>
    <t>IFBX0057</t>
  </si>
  <si>
    <t>Mona Lisa Puzzle Ragasztó 70 ml</t>
  </si>
  <si>
    <t>IFBX0033</t>
  </si>
  <si>
    <t>Amos Mindent Ragasztó 30 ml Oldószeres</t>
  </si>
  <si>
    <t>IFBX0038</t>
  </si>
  <si>
    <t>Südor Mindent Ragasztó 40 gramm Tubusos Vízbázisú</t>
  </si>
  <si>
    <t>MFP5050122</t>
  </si>
  <si>
    <t>MFP Pitbull Pillanatragasztó 3 Gramm</t>
  </si>
  <si>
    <t>EAAA0022</t>
  </si>
  <si>
    <t>OfficeArt Ragasztószalag 12 mm x 10 m Átlátszó Sárgulásmentes Nem Írható Felület</t>
  </si>
  <si>
    <t>MFP5750120</t>
  </si>
  <si>
    <t>MFP Ragasztószalag 12 mm x 20 m Zacskóban</t>
  </si>
  <si>
    <t>MFP5750126</t>
  </si>
  <si>
    <t>MFP Ragasztószalag 17 mm x 30 m Zacskóban</t>
  </si>
  <si>
    <t>IFBX0105</t>
  </si>
  <si>
    <t>Mona Lisa Decoupage Ragasztó 450 ml</t>
  </si>
  <si>
    <t>IFBX0008</t>
  </si>
  <si>
    <t>Mona Lisa Decoupage Ragasztó 70 ml</t>
  </si>
  <si>
    <t>EAAA0020</t>
  </si>
  <si>
    <t>CreArt Kétoldalú Habosított Ragasztó 1,7x1,7 cm Fehér 6x6 Darab/ív 5 ív/Csomag</t>
  </si>
  <si>
    <t>EAAA0055</t>
  </si>
  <si>
    <t>CreArt Kétoldalú Habosított Ragasztószalag 20 mm x 3 Méter</t>
  </si>
  <si>
    <t>GSKK001</t>
  </si>
  <si>
    <t>DP Craft Ragasztó Pont 12 mm Átlátszó 36 Darab/Csomag</t>
  </si>
  <si>
    <t>STI463100</t>
  </si>
  <si>
    <t>DP Craft Stick It! Ragasztó Toll 18 ml PVA Ragasztóval</t>
  </si>
  <si>
    <t>MFP5750116</t>
  </si>
  <si>
    <t>MFP Washi Tape Ragasztószalag 1,5 mm x 3 m Vegyes Színek</t>
  </si>
  <si>
    <t>AAD383</t>
  </si>
  <si>
    <t>Füzetbox A/4 3,5 cm Auto</t>
  </si>
  <si>
    <t>Füzetek és Füzetboxok</t>
  </si>
  <si>
    <t>AAD379</t>
  </si>
  <si>
    <t>Füzetbox A/4 3,5 cm Dino</t>
  </si>
  <si>
    <t>AAD381</t>
  </si>
  <si>
    <t>Füzetbox A/4 3,5 cm Flowers</t>
  </si>
  <si>
    <t>AAD382</t>
  </si>
  <si>
    <t>Füzetbox A/4 3,5 cm Football</t>
  </si>
  <si>
    <t>AAD384</t>
  </si>
  <si>
    <t>Füzetbox A/4 3,5 cm Gamer</t>
  </si>
  <si>
    <t>AAD380</t>
  </si>
  <si>
    <t>Füzetbox A/4 3,5 cm Jurassic World</t>
  </si>
  <si>
    <t>AAD376</t>
  </si>
  <si>
    <t>Füzetbox A/4 4,5 cm Butterfly 2</t>
  </si>
  <si>
    <t>AAD399</t>
  </si>
  <si>
    <t>Füzetbox A/5 3 cm Auto</t>
  </si>
  <si>
    <t>AAD395</t>
  </si>
  <si>
    <t>Füzetbox A/5 3 cm Dino</t>
  </si>
  <si>
    <t>AAD397</t>
  </si>
  <si>
    <t>Füzetbox A/5 3 cm Flowers</t>
  </si>
  <si>
    <t>AAD398</t>
  </si>
  <si>
    <t>Füzetbox A/5 3 cm Football</t>
  </si>
  <si>
    <t>AAD400</t>
  </si>
  <si>
    <t>Füzetbox A/5 3 cm Gamer</t>
  </si>
  <si>
    <t>AAD396</t>
  </si>
  <si>
    <t>Füzetbox A/5 3 cm Jurassic World</t>
  </si>
  <si>
    <t>AAD393</t>
  </si>
  <si>
    <t>Füzetbox A/5 3,5 cm Colibri</t>
  </si>
  <si>
    <t>AAD391</t>
  </si>
  <si>
    <t>Füzetbox A/5 3,5 cm Horse Romantic</t>
  </si>
  <si>
    <t>AAD385</t>
  </si>
  <si>
    <t>OXY GO Füzetbox A/4 4,5 cm Butterfly</t>
  </si>
  <si>
    <t>AAD387</t>
  </si>
  <si>
    <t>OXY GO Füzetbox A/4 4,5 cm Flowers</t>
  </si>
  <si>
    <t>AAD386</t>
  </si>
  <si>
    <t>OXY GO Füzetbox A/4 4,5 cm Unicorn</t>
  </si>
  <si>
    <t>AAD401</t>
  </si>
  <si>
    <t>OXY GO Füzetbox A/5 3,5 cm Butterfly</t>
  </si>
  <si>
    <t>AAD403</t>
  </si>
  <si>
    <t>OXY GO Füzetbox A/5 3,5 cm Flowers</t>
  </si>
  <si>
    <t>AAD402</t>
  </si>
  <si>
    <t>OXY GO Füzetbox A/5 3,5 cm Unicorn</t>
  </si>
  <si>
    <t>AAD390</t>
  </si>
  <si>
    <t>OXY NEXT Füzetbox A/4 4,5 cm Butterfly</t>
  </si>
  <si>
    <t>AAE601</t>
  </si>
  <si>
    <t>Füzetbox A/4 4,5 cm Car 2</t>
  </si>
  <si>
    <t>AAE598</t>
  </si>
  <si>
    <t>Füzetbox A/4 4,5 cm Cat</t>
  </si>
  <si>
    <t>AAE600</t>
  </si>
  <si>
    <t>Füzetbox A/4 4,5 cm Dino</t>
  </si>
  <si>
    <t>AAE596</t>
  </si>
  <si>
    <t>Füzetbox A/4 4,5 cm Panda</t>
  </si>
  <si>
    <t>AAE599</t>
  </si>
  <si>
    <t>Füzetbox A/4 4,5 cm Playworld</t>
  </si>
  <si>
    <t>AAE597</t>
  </si>
  <si>
    <t>Füzetbox A/5 4 cm Horse Romantic</t>
  </si>
  <si>
    <t>MFP8021109</t>
  </si>
  <si>
    <t>MFP Füzetbox A/4 Foci</t>
  </si>
  <si>
    <t>MFP8021114</t>
  </si>
  <si>
    <t>MFP Füzetbox A/4 Pillangók</t>
  </si>
  <si>
    <t>MFP8021100</t>
  </si>
  <si>
    <t>MFP Füzetbox A/5 Autó</t>
  </si>
  <si>
    <t>MFP8021096</t>
  </si>
  <si>
    <t>MFP Füzetbox A/5 Cica</t>
  </si>
  <si>
    <t>MFP8021064</t>
  </si>
  <si>
    <t>MFP Füzetbox A/5 Foci</t>
  </si>
  <si>
    <t>MFP8021033</t>
  </si>
  <si>
    <t>MFP Füzetbox A/5 Kutyusok</t>
  </si>
  <si>
    <t>MFP8021037</t>
  </si>
  <si>
    <t>MFP Füzetbox A/5 Ninja</t>
  </si>
  <si>
    <t>MFP8021102</t>
  </si>
  <si>
    <t>MFP Füzetbox A/5 Pillangók</t>
  </si>
  <si>
    <t>AAD080</t>
  </si>
  <si>
    <t>Verde Füzetbox A/4 30 mm Gumis Milano Kék</t>
  </si>
  <si>
    <t>AAD081</t>
  </si>
  <si>
    <t>Verde Füzetbox A/4 30 mm Gumis Mustár</t>
  </si>
  <si>
    <t>AAD078</t>
  </si>
  <si>
    <t>Verde Füzetbox A/4 30 mm Gumis Téglavörös</t>
  </si>
  <si>
    <t>AAD079</t>
  </si>
  <si>
    <t>Verde Füzetbox A/4 30 mm Gumis Zöld</t>
  </si>
  <si>
    <t>LCKB0191</t>
  </si>
  <si>
    <t>Metallic Füzetbox A/4 40 mm Ezüst Szín 2-731</t>
  </si>
  <si>
    <t>LCKB0070</t>
  </si>
  <si>
    <t>Pastelini Füzetbox A/4 40 mm Gumis Lila 2-579</t>
  </si>
  <si>
    <t>LCKB0069</t>
  </si>
  <si>
    <t>Pastelini Füzetbox A/4 40 mm Gumis Pink 2-576</t>
  </si>
  <si>
    <t>AAB408</t>
  </si>
  <si>
    <t>Pastelini Füzetbox A/4 40 mm Gumis Szürke 2-733</t>
  </si>
  <si>
    <t>LCKB0068</t>
  </si>
  <si>
    <t>Pastelini Füzetbox A/4 40 mm Gumis Zöld 2-577</t>
  </si>
  <si>
    <t>LCKB0067</t>
  </si>
  <si>
    <t>Pastelini Füzetbox A/4 40 mm Gumis Kék 2-575</t>
  </si>
  <si>
    <t>MFP7520330</t>
  </si>
  <si>
    <t>MFP Base Füzet A/5 Négyzetrácsos</t>
  </si>
  <si>
    <t>MFP7520328</t>
  </si>
  <si>
    <t>MFP Base Füzet A/5 Vonalas</t>
  </si>
  <si>
    <t>MFP7520329</t>
  </si>
  <si>
    <t>MFP7520325</t>
  </si>
  <si>
    <t>MFP Base Füzet Iskolai A/5 40 Lapos Négyzetrácsos Fekete</t>
  </si>
  <si>
    <t>MFP7520322</t>
  </si>
  <si>
    <t>MFP Base Füzet Iskolai A/5 40 Lapos Vonalas Narancs</t>
  </si>
  <si>
    <t>MFP7520323</t>
  </si>
  <si>
    <t>MFP Base Füzet Iskolai A/5 40 Lapos Vonalas Zöld</t>
  </si>
  <si>
    <t>MFP7520381</t>
  </si>
  <si>
    <t>MFP Lux Füzet Iskolai A/5 40 Lapos Sima Bagoly Fekete</t>
  </si>
  <si>
    <t>MFP7520385</t>
  </si>
  <si>
    <t>MFP Lux Füzet Iskolai A/5 40 Lapos Sima Barack Virág</t>
  </si>
  <si>
    <t>MFP7520379</t>
  </si>
  <si>
    <t>MFP Lux Füzet Iskolai A/5 40 Lapos Sima Farkas Fekete</t>
  </si>
  <si>
    <t>MFP7520383</t>
  </si>
  <si>
    <t>MFP Lux Füzet Iskolai A/5 40 Lapos Sima Kék Virág</t>
  </si>
  <si>
    <t>MFP7520386</t>
  </si>
  <si>
    <t>MFP Lux Füzet Iskolai A/5 40 Lapos Sima Lila Virág</t>
  </si>
  <si>
    <t>MFP7520380</t>
  </si>
  <si>
    <t>MFP Lux Füzet Iskolai A/5 40 Lapos Sima Medve Fekete</t>
  </si>
  <si>
    <t>MFP7520382</t>
  </si>
  <si>
    <t>MFP Lux Füzet Iskolai A/5 40 Lapos Sima Párduc Fekete</t>
  </si>
  <si>
    <t>MFP7520384</t>
  </si>
  <si>
    <t>MFP Lux Füzet Iskolai A/5 40 Lapos Sima Rózsaszín Virág</t>
  </si>
  <si>
    <t>MFP7520390</t>
  </si>
  <si>
    <t>MFP Lux Füzet Iskolai A/5 40 Lapos Vonalas Bagoly Fehér</t>
  </si>
  <si>
    <t>MFP7520389</t>
  </si>
  <si>
    <t>MFP Lux Füzet Iskolai A/5 40 Lapos Vonalas Ló Fehér</t>
  </si>
  <si>
    <t>MFP7520388</t>
  </si>
  <si>
    <t>MFP Lux Füzet Iskolai A/5 40 Lapos Vonalas Róka Fehér</t>
  </si>
  <si>
    <t>MFP7520395</t>
  </si>
  <si>
    <t>MFP Lux Füzet Iskolai A/5 60 Lapos Vonalas Autó Fekete</t>
  </si>
  <si>
    <t>MFP7520398</t>
  </si>
  <si>
    <t>MFP Lux Füzet Iskolai A/5 60 Lapos Vonalas Flamingó</t>
  </si>
  <si>
    <t>MFP7520396</t>
  </si>
  <si>
    <t>MFP Lux Füzet Iskolai A/5 60 Lapos Vonalas Gamepad Fekete</t>
  </si>
  <si>
    <t>MFP7520397</t>
  </si>
  <si>
    <t>MFP Lux Füzet Iskolai A/5 60 Lapos Vonalas Pillangó</t>
  </si>
  <si>
    <t>MFP7501507</t>
  </si>
  <si>
    <t>MFP Füzet A/5 Keményfedeles 100 Lapos Négyzetrácsos Lila</t>
  </si>
  <si>
    <t>MFP7501570</t>
  </si>
  <si>
    <t>MFP Füzet A/5 Keményfedeles 100 Lapos Négyzetrácsos Pipacs</t>
  </si>
  <si>
    <t>MFP7501558</t>
  </si>
  <si>
    <t>MFP Füzet A/5 Keményfedeles 100 Lapos Sima Beautiful Things</t>
  </si>
  <si>
    <t>MFP7501563</t>
  </si>
  <si>
    <t>MFP Füzet A/5 Keményfedeles 100 Lapos Sima Lines</t>
  </si>
  <si>
    <t>MFP7501561</t>
  </si>
  <si>
    <t>MFP Füzet A/5 Keményfedeles 100 Lapos Sima Muted Leaves</t>
  </si>
  <si>
    <t>MFP7501560</t>
  </si>
  <si>
    <t>MFP Füzet A/5 Keményfedeles 100 Lapos Sima Pillangó</t>
  </si>
  <si>
    <t>MFP7501559</t>
  </si>
  <si>
    <t>MFP Füzet A/5 Keményfedeles 100 Lapos Sima Róka</t>
  </si>
  <si>
    <t>MFP7501562</t>
  </si>
  <si>
    <t>MFP Füzet A/5 Keményfedeles 100 Lapos Sima Tavaszi Virágok</t>
  </si>
  <si>
    <t>MFP7501578</t>
  </si>
  <si>
    <t>MFP Füzet A/5 Keményfedeles 100 Lapos Vonalas Bazsarózsa</t>
  </si>
  <si>
    <t>MFP7501409</t>
  </si>
  <si>
    <t>MFP Füzet A/5 Keményfedeles 100 Lapos Vonalas Csipke</t>
  </si>
  <si>
    <t>MFP7501310</t>
  </si>
  <si>
    <t>MFP Füzet A/5 Keményfedeles 100 Lapos Vonalas Homok</t>
  </si>
  <si>
    <t>MFP7501576</t>
  </si>
  <si>
    <t>MFP Füzet A/5 Keményfedeles 100 Lapos Vonalas Levél</t>
  </si>
  <si>
    <t>MFP7501577</t>
  </si>
  <si>
    <t>MFP Füzet A/5 Keményfedeles 100 Lapos Vonalas Pipacs</t>
  </si>
  <si>
    <t>MFP7501581</t>
  </si>
  <si>
    <t>MFP Füzet A/5 Keményfedeles 100 Lapos Vonalas Spray</t>
  </si>
  <si>
    <t>AAE652</t>
  </si>
  <si>
    <t>OXY BAG Füzet A/5 Keményfedeles 80 Lapos Vonalas Építőkockás Kék</t>
  </si>
  <si>
    <t>AAE651</t>
  </si>
  <si>
    <t>OXY BAG Füzet A/5 Keményfedeles 80 Lapos Vonalas Építőkockás Lila</t>
  </si>
  <si>
    <t>AAE653</t>
  </si>
  <si>
    <t>OXY BAG Füzet A/5 Keményfedeles 80 Lapos Vonalas Építőkockás Sárga</t>
  </si>
  <si>
    <t>MFP7500804</t>
  </si>
  <si>
    <t>MFP Füzet Spirál A/5 80 Lapos Vonalas Vegyes Színek</t>
  </si>
  <si>
    <t>MFP7501612</t>
  </si>
  <si>
    <t>MFP Füzet Spirál A/5 80 Lapos Vonalas Vegyes Színek Mix2</t>
  </si>
  <si>
    <t>LCBB0610</t>
  </si>
  <si>
    <t>Pastelini Spirál Füzet A/5 Vonalas 60 Lap Barack 8-800</t>
  </si>
  <si>
    <t>LCBB0460</t>
  </si>
  <si>
    <t>Pastelini Spirál Füzet A/5 Vonalas 60 Lap Kék 8-071</t>
  </si>
  <si>
    <t>LCBB0463</t>
  </si>
  <si>
    <t>Pastelini Spirál Füzet A/5 Vonalas 60 Lap Lila 8-076</t>
  </si>
  <si>
    <t>LCBB0462</t>
  </si>
  <si>
    <t>Pastelini Spirál Füzet A/5 Vonalas 60 Lap Pink 8-072</t>
  </si>
  <si>
    <t>AAB412</t>
  </si>
  <si>
    <t>Pastelini Spirál Füzet A/5 Vonalas 60 Lap Szürke 8-805</t>
  </si>
  <si>
    <t>LCBB0465</t>
  </si>
  <si>
    <t>Pastelini Spirál Füzet A/5 Vonalas 60 Lap Sárga 8-074</t>
  </si>
  <si>
    <t>LCBB0461</t>
  </si>
  <si>
    <t>Pastelini Spirál Füzet A/5 Vonalas 60 Lap Zöld 8-073</t>
  </si>
  <si>
    <t>LCBB0464</t>
  </si>
  <si>
    <t>Pastelini Spirálfüzet A/5 Vonalas 60 Lapos Rejtett Spirállal Vegyes Színekben 7-599</t>
  </si>
  <si>
    <t>AAD120</t>
  </si>
  <si>
    <t>Verde Spirálfüzet A/5 Vonalas 60 Lap Milano Kék</t>
  </si>
  <si>
    <t>AAD121</t>
  </si>
  <si>
    <t>Verde Spirálfüzet A/5 Vonalas 60 Lap Mustár</t>
  </si>
  <si>
    <t>AAD118</t>
  </si>
  <si>
    <t>Verde Spirálfüzet A/5 Vonalas 60 Lap Téglavörös</t>
  </si>
  <si>
    <t>AAD119</t>
  </si>
  <si>
    <t>Verde Spirálfüzet A/5 Vonalas 60 Lap Zöld</t>
  </si>
  <si>
    <t>AAE595</t>
  </si>
  <si>
    <t>Iskolai Füzet A/4 40 Lapos Vonalas Playworld</t>
  </si>
  <si>
    <t>AAE594</t>
  </si>
  <si>
    <t>Iskolai Füzet A/4 40 Lapos Vonalas Playworld Landscape</t>
  </si>
  <si>
    <t>MFP7520272</t>
  </si>
  <si>
    <t>MFP Füzet A/4 40 Lapos Négyzetrácsos Aquarell Kék</t>
  </si>
  <si>
    <t>MFP7520274</t>
  </si>
  <si>
    <t>MFP Füzet A/4 40 Lapos Négyzetrácsos Aquarell Lila</t>
  </si>
  <si>
    <t>MFP7520273</t>
  </si>
  <si>
    <t>MFP Füzet A/4 40 Lapos Négyzetrácsos Aquarell Piros</t>
  </si>
  <si>
    <t>MFP7520275</t>
  </si>
  <si>
    <t>MFP Füzet A/4 40 Lapos Négyzetrácsos Aquarell Zöld</t>
  </si>
  <si>
    <t>MFP7520221</t>
  </si>
  <si>
    <t>MFP Füzet A/4 40 Lapos Négyzetrácsos Levelek</t>
  </si>
  <si>
    <t>MFP7520223</t>
  </si>
  <si>
    <t>MFP Füzet A/4 40 Lapos Négyzetrácsos Növények</t>
  </si>
  <si>
    <t>MFP7520266</t>
  </si>
  <si>
    <t>MFP Füzet A/4 40 Lapos Sima Virágok 2</t>
  </si>
  <si>
    <t>MFP7520265</t>
  </si>
  <si>
    <t>MFP Füzet A/4 40 Lapos Sima Zöld Levelek</t>
  </si>
  <si>
    <t>MFP7520281</t>
  </si>
  <si>
    <t>MFP Füzet A/4 60 Lapos Vonalas Teve</t>
  </si>
  <si>
    <t>MFP7520278</t>
  </si>
  <si>
    <t>MFP Füzet A/4 Sima 60 Lapos Kék</t>
  </si>
  <si>
    <t>MFP7520276</t>
  </si>
  <si>
    <t>MFP Füzet A/4 Sima 60 Lapos Rózsaszín</t>
  </si>
  <si>
    <t>MFP7520277</t>
  </si>
  <si>
    <t>MFP Füzet A/4 Sima 60 Lapos Zöld</t>
  </si>
  <si>
    <t>MFP7520175</t>
  </si>
  <si>
    <t>MFP Füzet Iskolai A/4 40 Lapos Négyzetrácsos Lila</t>
  </si>
  <si>
    <t>MFP7520210</t>
  </si>
  <si>
    <t>MFP Füzet Iskolai A/4 40 Lapos Sima Bagoly Fekete</t>
  </si>
  <si>
    <t>MFP7520208</t>
  </si>
  <si>
    <t>MFP Füzet Iskolai A/4 40 Lapos Sima Farkas Fekete</t>
  </si>
  <si>
    <t>MFP7520209</t>
  </si>
  <si>
    <t>MFP Füzet Iskolai A/4 40 Lapos Sima Medve Fekete</t>
  </si>
  <si>
    <t>MFP7520211</t>
  </si>
  <si>
    <t>MFP Füzet Iskolai A/4 40 Lapos Sima Párduc Fekete</t>
  </si>
  <si>
    <t>MFP7520269</t>
  </si>
  <si>
    <t>MFP Füzet Iskolai A/4 40 Lapos Vonalas Hegyek Kék</t>
  </si>
  <si>
    <t>MFP7520268</t>
  </si>
  <si>
    <t>MFP Füzet Iskolai A/4 40 Lapos Vonalas Hegyek Lila</t>
  </si>
  <si>
    <t>MFP7520270</t>
  </si>
  <si>
    <t>MFP Füzet Iskolai A/4 40 Lapos Vonalas Hegyek Napsütés</t>
  </si>
  <si>
    <t>MFP7520271</t>
  </si>
  <si>
    <t>MFP Füzet Iskolai A/4 40 Lapos Vonalas Hegyek Tél</t>
  </si>
  <si>
    <t>MFP7520353</t>
  </si>
  <si>
    <t>MFP Lux Füzet Iskolai A/4 40 Lapos Sima Barack Virág</t>
  </si>
  <si>
    <t>MFP7520351</t>
  </si>
  <si>
    <t>MFP Lux Füzet Iskolai A/4 40 Lapos Sima Kék Virág</t>
  </si>
  <si>
    <t>MFP7520354</t>
  </si>
  <si>
    <t>MFP Lux Füzet Iskolai A/4 40 Lapos Sima Lila Virág</t>
  </si>
  <si>
    <t>MFP7520352</t>
  </si>
  <si>
    <t>MFP Lux Füzet Iskolai A/4 40 Lapos Sima Rózsaszín Virág</t>
  </si>
  <si>
    <t>MFP7520358</t>
  </si>
  <si>
    <t>MFP Lux Füzet Iskolai A/4 40 Lapos Vonalas Bagoly Fehér</t>
  </si>
  <si>
    <t>MFP7520355</t>
  </si>
  <si>
    <t>MFP Lux Füzet Iskolai A/4 40 Lapos Vonalas Jegesmedve Fehér</t>
  </si>
  <si>
    <t>MFP7520357</t>
  </si>
  <si>
    <t>MFP Lux Füzet Iskolai A/4 40 Lapos Vonalas Ló Fehér</t>
  </si>
  <si>
    <t>MFP7520356</t>
  </si>
  <si>
    <t>MFP Lux Füzet Iskolai A/4 40 Lapos Vonalas Róka Fehér</t>
  </si>
  <si>
    <t>MFP7520360</t>
  </si>
  <si>
    <t>MFP Lux Füzet Iskolai A/4 60 Lapos Sima Think Blue</t>
  </si>
  <si>
    <t>MFP7520361</t>
  </si>
  <si>
    <t>MFP Lux Füzet Iskolai A/4 60 Lapos Sima Think Green</t>
  </si>
  <si>
    <t>MFP7520362</t>
  </si>
  <si>
    <t>MFP Lux Füzet Iskolai A/4 60 Lapos Sima Think Orange</t>
  </si>
  <si>
    <t>MFP7520359</t>
  </si>
  <si>
    <t>MFP Lux Füzet Iskolai A/4 60 Lapos Sima Think Red</t>
  </si>
  <si>
    <t>MFP7520363</t>
  </si>
  <si>
    <t>MFP Lux Füzet Iskolai A/4 60 Lapos Vonalas Autó Fekete</t>
  </si>
  <si>
    <t>MFP7520366</t>
  </si>
  <si>
    <t>MFP Lux Füzet Iskolai A/4 60 Lapos Vonalas Flamingó</t>
  </si>
  <si>
    <t>MFP7520364</t>
  </si>
  <si>
    <t>MFP Lux Füzet Iskolai A/4 60 Lapos Vonalas Gamepad Fekete</t>
  </si>
  <si>
    <t>MFP7520370</t>
  </si>
  <si>
    <t>MFP Lux Füzet Iskolai A/4 60 Lapos Vonalas Kutya</t>
  </si>
  <si>
    <t>MFP7520365</t>
  </si>
  <si>
    <t>MFP Lux Füzet Iskolai A/4 60 Lapos Vonalas Pillangó</t>
  </si>
  <si>
    <t>MFP7520367</t>
  </si>
  <si>
    <t>MFP Lux Füzet Iskolai A/4 60 Lapos Vonalas Róka</t>
  </si>
  <si>
    <t>MFP7520368</t>
  </si>
  <si>
    <t>MFP Lux Füzet Iskolai A/4 60 Lapos Vonalas Sólyom</t>
  </si>
  <si>
    <t>MFP7520369</t>
  </si>
  <si>
    <t>MFP Lux Füzet Iskolai A/4 60 Lapos Vonalas Tigris</t>
  </si>
  <si>
    <t>MFP7501480</t>
  </si>
  <si>
    <t>MFP Füzet A/4 Keményfedeles 100 Lapos Négyzetrácsos Barackvirág</t>
  </si>
  <si>
    <t>MFP7501541</t>
  </si>
  <si>
    <t>MFP Füzet A/4 Keményfedeles 100 Lapos Négyzetrácsos Virág</t>
  </si>
  <si>
    <t>MFP7501539</t>
  </si>
  <si>
    <t>MFP Füzet A/4 Keményfedeles 100 Lapos Sima Akvarell</t>
  </si>
  <si>
    <t>MFP7501374</t>
  </si>
  <si>
    <t>MFP Füzet A/4 Keményfedeles 100 Lapos Sima Fa Hasáb</t>
  </si>
  <si>
    <t>MFP7501377</t>
  </si>
  <si>
    <t>MFP Füzet A/4 Keményfedeles 100 Lapos Sima Levelek</t>
  </si>
  <si>
    <t>MFP7501378</t>
  </si>
  <si>
    <t>MFP Füzet A/4 Keményfedeles 100 Lapos Sima Liliom</t>
  </si>
  <si>
    <t>MFP7501549</t>
  </si>
  <si>
    <t>MFP Füzet A/4 Keményfedeles 100 Lapos Vonalas Bazsarózsa</t>
  </si>
  <si>
    <t>MFP7501389</t>
  </si>
  <si>
    <t>MFP Füzet A/4 Keményfedeles 100 Lapos Vonalas Csipke</t>
  </si>
  <si>
    <t>MFP7501551</t>
  </si>
  <si>
    <t>MFP Füzet A/4 Keményfedeles 100 Lapos Vonalas Fehér Rózsa</t>
  </si>
  <si>
    <t>MFP7501553</t>
  </si>
  <si>
    <t>MFP Füzet A/4 Keményfedeles 100 Lapos Vonalas Pasztell</t>
  </si>
  <si>
    <t>MFP7501482</t>
  </si>
  <si>
    <t>MFP Füzet A/4 Keményfedeles 100 Lapos Vonalas Rózsa</t>
  </si>
  <si>
    <t>MFP7501556</t>
  </si>
  <si>
    <t>MFP Füzet A/4 Keményfedeles 200 Lapos Vonalas Pipacs</t>
  </si>
  <si>
    <t>MFP7500813</t>
  </si>
  <si>
    <t>MFP Füzet Spirál A/4 80 Lapos Vonalas Vegyes Színek</t>
  </si>
  <si>
    <t>MFP7501613</t>
  </si>
  <si>
    <t>MFP Füzet Spirál A/4 80 Lapos Vonalas Vegyes Színek Mix2</t>
  </si>
  <si>
    <t>AAD116</t>
  </si>
  <si>
    <t>Verde Spirálfüzet A/4 Vonalas 60 Lap Milano Kék</t>
  </si>
  <si>
    <t>AAD117</t>
  </si>
  <si>
    <t>Verde Spirálfüzet A/4 Vonalas 60 Lap Mustár</t>
  </si>
  <si>
    <t>AAD114</t>
  </si>
  <si>
    <t>Verde Spirálfüzet A/4 Vonalas 60 Lap Téglavörös</t>
  </si>
  <si>
    <t>AAD115</t>
  </si>
  <si>
    <t>Verde Spirálfüzet A/4 Vonalas 60 Lap Zöld</t>
  </si>
  <si>
    <t>LCBB0611</t>
  </si>
  <si>
    <t>Pastelini Spirál Füzet A/4 Vonalas 60 Lap Barack 8-799</t>
  </si>
  <si>
    <t>LCBB0173</t>
  </si>
  <si>
    <t>Pastelini Spirál Füzet A/4 Vonalas 60 Lap Kék 8-066</t>
  </si>
  <si>
    <t>LCBB0176</t>
  </si>
  <si>
    <t>Pastelini Spirál Füzet A/4 Vonalas 60 Lap Lila 8-070</t>
  </si>
  <si>
    <t>LCBB0175</t>
  </si>
  <si>
    <t>Pastelini Spirál Füzet A/4 Vonalas 60 Lap Pink 8-067</t>
  </si>
  <si>
    <t>AAB411</t>
  </si>
  <si>
    <t>Pastelini Spirál Füzet A/4 Vonalas 60 Lap Szürke 8-804</t>
  </si>
  <si>
    <t>LCBB0174</t>
  </si>
  <si>
    <t>Pastelini Spirál Füzet A/4 Vonalas 60 Lap Zöld 8-068</t>
  </si>
  <si>
    <t>MFP7501590</t>
  </si>
  <si>
    <t>MFP Füzet A/6 Keményfedeles 100 Lapos Sima Akvarell</t>
  </si>
  <si>
    <t>MFP7501133</t>
  </si>
  <si>
    <t>MFP Füzet A/6 Keményfedeles 100 Lapos Sima All You Need Is Love</t>
  </si>
  <si>
    <t>MFP7501212</t>
  </si>
  <si>
    <t>MFP Füzet A/6 Keményfedeles 100 Lapos Sima La Vie Parisiene</t>
  </si>
  <si>
    <t>MFP7501589</t>
  </si>
  <si>
    <t>MFP Füzet A/6 Keményfedeles 100 Lapos Sima Pillangó</t>
  </si>
  <si>
    <t>MFP7501211</t>
  </si>
  <si>
    <t>MFP Füzet A/6 Keményfedeles 100 Lapos Sima Szivárvány</t>
  </si>
  <si>
    <t>MFP7501515</t>
  </si>
  <si>
    <t>MFP Füzet A/6 Keményfedeles 100 Lapos Sima Tulipán</t>
  </si>
  <si>
    <t>MFP7500717</t>
  </si>
  <si>
    <t>MFP Spirálfüzet A/6 80 Lapos Vonalas Vegyes Minták</t>
  </si>
  <si>
    <t>MFP7500803</t>
  </si>
  <si>
    <t>MFP Spirálfüzet A/6 80 Lapos Vonalas Vegyes Színek</t>
  </si>
  <si>
    <t>LCBB0472</t>
  </si>
  <si>
    <t>Pastelini Spirálfüzet A/6 Vonalas 60 Lapos Rejtett Spirállal Vegyes Színekben 7-598</t>
  </si>
  <si>
    <t>MFP1031815</t>
  </si>
  <si>
    <t>MFP Öntapadós Füzetcímke 8 Darab/Ív Vegyes Mintákban</t>
  </si>
  <si>
    <t>MFP7500660</t>
  </si>
  <si>
    <t>MFP Rajzlap A/4 190 gramm 20 Ív/Csomag</t>
  </si>
  <si>
    <t>Rajzlap és Rajzlaptartó mappa</t>
  </si>
  <si>
    <t>MFP7500685</t>
  </si>
  <si>
    <t>MFP Rajzlap A/4 250 gramm 20 Ív/Csomag</t>
  </si>
  <si>
    <t>MFP7500687</t>
  </si>
  <si>
    <t>MFP Rajzlap A/3 250 gramm 10 Ív/Csomag</t>
  </si>
  <si>
    <t>LCIX0052</t>
  </si>
  <si>
    <t>Mona Lisa Rajzlaptömb A/4 24 ív 160 gramm Felül Spirálos</t>
  </si>
  <si>
    <t>LCKI0007</t>
  </si>
  <si>
    <t>SchoolArt Rajzlaptartó Mappa B/2 53x73 cm Fekete</t>
  </si>
  <si>
    <t>AAD443</t>
  </si>
  <si>
    <t>Picasso Rajzlaptartó Mappa A/3 Artist</t>
  </si>
  <si>
    <t>AAD442</t>
  </si>
  <si>
    <t>Picasso Rajzlaptartó Mappa A/3 Giraffe</t>
  </si>
  <si>
    <t>AAD441</t>
  </si>
  <si>
    <t>Picasso Rajzlaptartó Mappa A/3 Watercolour</t>
  </si>
  <si>
    <t>AAD450</t>
  </si>
  <si>
    <t>Picasso Rajzlaptartó Mappa A/4 Aurora</t>
  </si>
  <si>
    <t>AAD449</t>
  </si>
  <si>
    <t>Picasso Rajzlaptartó Mappa A/4 Colorbrush</t>
  </si>
  <si>
    <t>AAD447</t>
  </si>
  <si>
    <t>Picasso Rajzlaptartó Mappa A/4 Eye</t>
  </si>
  <si>
    <t>AAD448</t>
  </si>
  <si>
    <t>Picasso Rajzlaptartó Mappa A/4 Kraft</t>
  </si>
  <si>
    <t>MFP5371246</t>
  </si>
  <si>
    <t>MFP Rajzlaptartó Mappa A/3 Flamingó</t>
  </si>
  <si>
    <t>MFP5371245</t>
  </si>
  <si>
    <t>MFP Rajzlaptartó Mappa A/3 Ombre</t>
  </si>
  <si>
    <t>MFP5371244</t>
  </si>
  <si>
    <t>MFP Rajzlaptartó Mappa A/3 Párduc</t>
  </si>
  <si>
    <t>MFP5371057</t>
  </si>
  <si>
    <t>MFP Rajzlaptartó Mappa A/4 Kolibri</t>
  </si>
  <si>
    <t>MFP5371058</t>
  </si>
  <si>
    <t>MFP Rajzlaptartó Mappa A/4 Rózsaszín</t>
  </si>
  <si>
    <t>MFP5371059</t>
  </si>
  <si>
    <t>MFP Rajzlaptartó Mappa A/4 Szürke</t>
  </si>
  <si>
    <t>AAD640</t>
  </si>
  <si>
    <t>OfficeArt Parafatábla 30x40 Cm Natúr Fakeretes</t>
  </si>
  <si>
    <t>Fehértábla és Parafatábla</t>
  </si>
  <si>
    <t>AAE905</t>
  </si>
  <si>
    <t>OfficeArt Parafatábla 40x60 cm Natúr Kezeletlen Fenyőfa Kerettel Préselt Parafából Tartós Rugalmas Felület Formaldehid-Mentes</t>
  </si>
  <si>
    <t>AAD641</t>
  </si>
  <si>
    <t>OfficeArt Parafatábla 60x90 Cm Natúr Kezeletlen Fenyőfa Kerettel Préselt Parafából Tartós Rugalmas Felület Formaldehid-Mentes</t>
  </si>
  <si>
    <t>AAC282</t>
  </si>
  <si>
    <t>Parafatábla 90x120 Cm Natúr Fakeretes</t>
  </si>
  <si>
    <t>AAE233</t>
  </si>
  <si>
    <t>Fehér Tábla Mágneses 20x30 cm Két Darab Táblamágnessel Vegyes Színekben</t>
  </si>
  <si>
    <t>SFFX0019</t>
  </si>
  <si>
    <t>OfficeArt Táblamágnes 3,5 cm Smile Minta Sárga 5 Darab/Csomag</t>
  </si>
  <si>
    <t>SFFX0011</t>
  </si>
  <si>
    <t>OfficeArt Táblamágnes 2 Cm Vegyes Színek 12 Db/Csomag</t>
  </si>
  <si>
    <t>SFFX0013</t>
  </si>
  <si>
    <t>OfficeArt Táblamágnes 3 Cm 10 Db/Bliszter Vegyes Neon Színekben</t>
  </si>
  <si>
    <t>SFFX0032</t>
  </si>
  <si>
    <t>OfficeArt Táblatörlő Kefe 13x5x3 Cm Filces Műanyag Házas Fehértáblához És Flipcharthoz</t>
  </si>
  <si>
    <t>SFFX0039</t>
  </si>
  <si>
    <t>OfficeArt Táblatörlő Szivacs Smile Minta 9 Cm Átmérő Vegyes Színek Mágneses Kör Alakú Filc Borítású</t>
  </si>
  <si>
    <t>SFFX0037</t>
  </si>
  <si>
    <t>OfficeArt Táblatörlő Szivacs Vegyes Színek Mágneses Filclappal</t>
  </si>
  <si>
    <t>AAD642</t>
  </si>
  <si>
    <t>Táblamágnes 2 cm 6 Darab/Csomag Vegyes Színek</t>
  </si>
  <si>
    <t>AAD643</t>
  </si>
  <si>
    <t>Táblamágnes 3 Cm 5 Db/Csomag Vegyes Színek</t>
  </si>
  <si>
    <t>AAA387</t>
  </si>
  <si>
    <t>SchoolArt Műanyagtalpas Földgömb Földrajzi 15 cm Átmérővel</t>
  </si>
  <si>
    <t>AAA388</t>
  </si>
  <si>
    <t>SchoolArt Műanyagtalpas Földgömb Politikai 15 cm Átmérővel</t>
  </si>
  <si>
    <t>AAA389</t>
  </si>
  <si>
    <t>SchoolArt Műanyagtalpas Földgömb Állatvilág 15 cm Átmérővel</t>
  </si>
  <si>
    <t>AAA398</t>
  </si>
  <si>
    <t>SchoolArt Műanyagtalpas Földgömb Antik 26 cm Átmérővel</t>
  </si>
  <si>
    <t>AAA397</t>
  </si>
  <si>
    <t>SchoolArt Műanyagtalpas Világító Földgömb Antik 26 cm Átmérővel</t>
  </si>
  <si>
    <t>MFP7501471</t>
  </si>
  <si>
    <t>MFP Vázlatfüzet A/4 180 gramm 20 Lapos Fekete Lap</t>
  </si>
  <si>
    <t>Skiccfüzet és Vázlatfüzet</t>
  </si>
  <si>
    <t>MFP7500659</t>
  </si>
  <si>
    <t>MFP Vázlatfüzet A/4 20 Lapos</t>
  </si>
  <si>
    <t>MFP7500712</t>
  </si>
  <si>
    <t>MFP Vázlatfüzet A/3 20 Lapos Vegyes Minták</t>
  </si>
  <si>
    <t>AAD520</t>
  </si>
  <si>
    <t>Pastelini Vázlatfüzet A/4 190 gramm 40 Lapos Lila</t>
  </si>
  <si>
    <t>AAD521</t>
  </si>
  <si>
    <t>Pastelini Vázlatfüzet A/4 190 gramm 40 Lapos Zöld</t>
  </si>
  <si>
    <t>AAD523</t>
  </si>
  <si>
    <t>Vázlatfüzet A/4 190 gramm 40 Lapos Buddha</t>
  </si>
  <si>
    <t>AAD522</t>
  </si>
  <si>
    <t>Vázlatfüzet A/4 190 gramm 40 Lapos Oilpaint</t>
  </si>
  <si>
    <t>AAD515</t>
  </si>
  <si>
    <t>Vázlatfüzet A/3 190 gramm 40 Lapos Colour</t>
  </si>
  <si>
    <t>AAD518</t>
  </si>
  <si>
    <t>Vázlatfüzet A/3 190 gramm 40 Lapos Eye</t>
  </si>
  <si>
    <t>AAD519</t>
  </si>
  <si>
    <t>Vázlatfüzet A/3 190 gramm 40 Lapos Giraffe</t>
  </si>
  <si>
    <t>AAD516</t>
  </si>
  <si>
    <t>Vázlatfüzet A/3 190 gramm 40 Lapos Paint</t>
  </si>
  <si>
    <t>AAD517</t>
  </si>
  <si>
    <t>Vázlatfüzet A/3 190 gramm 40 Lapos Panda</t>
  </si>
  <si>
    <t>LCIX0032</t>
  </si>
  <si>
    <t>Mona Lisa Vázlatfüzet A/4 Fekete Papírral 40 Lap 150 gramm Felül Spirálos</t>
  </si>
  <si>
    <t>LCBD0048</t>
  </si>
  <si>
    <t>Mona Lisa Skiccfüzet A/5 50 Lap 160 gramm Savmentes Papír</t>
  </si>
  <si>
    <t>LCBD0016</t>
  </si>
  <si>
    <t>Mona Lisa Skiccfüzet A/4 120 Lap Fekete Színű Borítóval</t>
  </si>
  <si>
    <t>LCBD0046</t>
  </si>
  <si>
    <t>Mona Lisa Skiccfüzet A/4 50 Lap 160 gramm Savmentes Papír</t>
  </si>
  <si>
    <t>LAEX0002</t>
  </si>
  <si>
    <t>SchoolArt Tankönyvborító 36x150 cm Öntapadós 60 mikron Visszaszedhető</t>
  </si>
  <si>
    <t>Tankönyvborító</t>
  </si>
  <si>
    <t>LADX0005</t>
  </si>
  <si>
    <t>Südor Tankönyvborító 28,4x46,8 cm Állítható Széllel Vegyes Színekben 10 Darab/Csomag</t>
  </si>
  <si>
    <t>IDDX0195</t>
  </si>
  <si>
    <t>OfficeArt Gumis Mappa A/4 Műanyag Zöld 80 mikron Hajlítható Gerinc</t>
  </si>
  <si>
    <t>Gumis mappa</t>
  </si>
  <si>
    <t>IDDX0203</t>
  </si>
  <si>
    <t>OfficeArt Gumis Mappa A/4 Prespán Mintás Citromsárga</t>
  </si>
  <si>
    <t>IDDX0211</t>
  </si>
  <si>
    <t>OfficeArt Gumis Mappa A/4 Prespán Mintás Piros</t>
  </si>
  <si>
    <t>IDDX0215</t>
  </si>
  <si>
    <t>OfficeArt Gumis Mappa A/4 Prespán Mintás Zöld</t>
  </si>
  <si>
    <t>IDDX0117</t>
  </si>
  <si>
    <t>OfficeArt Gumis Mappa A/4 300 G Piros Fényes Borító</t>
  </si>
  <si>
    <t>IDDX0111</t>
  </si>
  <si>
    <t>OfficeArt Gumis Mappa A/4 300 g Kék Karton Fényes Borító</t>
  </si>
  <si>
    <t>IDDX0122</t>
  </si>
  <si>
    <t>OfficeArt Gumis Mappa A/4 300 g Zöld Karton</t>
  </si>
  <si>
    <t>IDDX0109</t>
  </si>
  <si>
    <t>OfficeArt Gumis Mappa A/4 Fekete 300 G Karton Fényes Borító</t>
  </si>
  <si>
    <t>IDDX0120</t>
  </si>
  <si>
    <t>OfficeArt Gumis Mappa A/4 Karton Sárga 300 Gramm</t>
  </si>
  <si>
    <t>IDDX0180</t>
  </si>
  <si>
    <t>OfficeArt Gumis Mappa A/4 Kék Műanyag 80 Mikron Hajlítható Gerinc</t>
  </si>
  <si>
    <t>IDDX0185</t>
  </si>
  <si>
    <t>OfficeArt Gumis Mappa A/4 Piros Műanyag 80 Mikron Hajlítható Gerinc</t>
  </si>
  <si>
    <t>IDDX0207</t>
  </si>
  <si>
    <t>OfficeArt Gumis Mappa A/4 Prespán Mintás Kék</t>
  </si>
  <si>
    <t>AAD072</t>
  </si>
  <si>
    <t>Verde Gumis Mappa A/4 Milano Kék</t>
  </si>
  <si>
    <t>AAD073</t>
  </si>
  <si>
    <t>Verde Gumis Mappa A/4 Mustár</t>
  </si>
  <si>
    <t>AAD070</t>
  </si>
  <si>
    <t>Verde Gumis Mappa A/4 Téglavörös</t>
  </si>
  <si>
    <t>AAD071</t>
  </si>
  <si>
    <t>Verde Gumis Mappa A/4 Zöld</t>
  </si>
  <si>
    <t>IDDX0387</t>
  </si>
  <si>
    <t>Pastelini Gumis Mappa A/4 Barack 2-658</t>
  </si>
  <si>
    <t>ICDX0026</t>
  </si>
  <si>
    <t>Pastelini Gumis Mappa A/4 Kék 2-660</t>
  </si>
  <si>
    <t>IDDX0326</t>
  </si>
  <si>
    <t>Pastelini Gumis Mappa A/4 Lila 2-664</t>
  </si>
  <si>
    <t>ICDX0028</t>
  </si>
  <si>
    <t>Pastelini Gumis Mappa A/4 Pink 2-661</t>
  </si>
  <si>
    <t>AAB407</t>
  </si>
  <si>
    <t>Pastelini Gumis Mappa A/4 Szürke 2-668</t>
  </si>
  <si>
    <t>IDDX0327</t>
  </si>
  <si>
    <t>Pastelini Gumis Mappa A/4 Sárga 2-663</t>
  </si>
  <si>
    <t>ICDX0027</t>
  </si>
  <si>
    <t>Pastelini Gumis Mappa A/4 Zöld 2-662</t>
  </si>
  <si>
    <t>HGDX0050</t>
  </si>
  <si>
    <t>OfficeArt Öntapadós Jegyzettömb Vegyes Neon Színek Nyomtalanul Eltávolítható</t>
  </si>
  <si>
    <t>Jegyzettömb és jegzetfüzet, notesz</t>
  </si>
  <si>
    <t>HGDX0052</t>
  </si>
  <si>
    <t>OfficeArt Öntapadó Jegyzettömb 7,6x7,6 Cm 400 Lap Vegyes Pasztell Színek Nyomtalanul Eltávolítható</t>
  </si>
  <si>
    <t>MFP7500897</t>
  </si>
  <si>
    <t>MFP Jegyzettömb Öntapadós 50x50 mm 250 Lap 5 Neon Szín Vegyes</t>
  </si>
  <si>
    <t>MFP7500890</t>
  </si>
  <si>
    <t>MFP Jegyzettömb Öntapadós 75x75 mm 100 Lap Neon Narancs</t>
  </si>
  <si>
    <t>MFP7500892</t>
  </si>
  <si>
    <t>MFP Jegyzettömb Öntapadós 75x75 mm 100 Lap Neon Rózsaszín</t>
  </si>
  <si>
    <t>MFP7500889</t>
  </si>
  <si>
    <t>MFP Jegyzettömb Öntapadós 75x75 mm 100 Lap Neon Sárga</t>
  </si>
  <si>
    <t>MFP7500891</t>
  </si>
  <si>
    <t>MFP Jegyzettömb Öntapadós 75x75 mm 100 Lap Neon Zöld</t>
  </si>
  <si>
    <t>MFP7500894</t>
  </si>
  <si>
    <t>MFP Jegyzettömb Öntapadós 75x75 mm 100 Lap Pasztell Sárga</t>
  </si>
  <si>
    <t>MFP7500895</t>
  </si>
  <si>
    <t>MFP Jegyzettömb Öntapadós 75x75 mm 400 Lap Pasztell Sárga</t>
  </si>
  <si>
    <t>MFP7500811</t>
  </si>
  <si>
    <t>MFP Jegyzettömb A/5 Fejben Ragasztott 50 Lapos Négyzetrácsos Vegyes Minta</t>
  </si>
  <si>
    <t>MFP7500735</t>
  </si>
  <si>
    <t>MFP Jegyzettömb A/5 Fejben Ragasztott 50 Lapos Sima Vegyes Minta</t>
  </si>
  <si>
    <t>MFP7500719</t>
  </si>
  <si>
    <t>MFP Jegyzettömb A/5 Fejben Ragasztott 50 Lapos Vonalas Vegyes Minta</t>
  </si>
  <si>
    <t>MFP7501495</t>
  </si>
  <si>
    <t>MFP Notesz A/5 Vonalas 100 Lapos Hegyek</t>
  </si>
  <si>
    <t>MFP7501497</t>
  </si>
  <si>
    <t>MFP Notesz A/5 Vonalas 100 Lapos Tulipán</t>
  </si>
  <si>
    <t>MFP7500782</t>
  </si>
  <si>
    <t>MFP Jegyzettömb A/4 Fejben Ragasztott 50 Lapos Sima Vegyes Minta</t>
  </si>
  <si>
    <t>MFP7500718</t>
  </si>
  <si>
    <t>MFP Jegyzettömb A/4 Fejben Ragasztott 50 Lapos Vonalas Vegyes Minta</t>
  </si>
  <si>
    <t>MFP7500736</t>
  </si>
  <si>
    <t>MFP Jegyzettömb A/6 Fejben Ragasztott 50 Lapos Négyzetrácsos Vegyes Minta</t>
  </si>
  <si>
    <t>MFP7500939</t>
  </si>
  <si>
    <t>MFP Jegyzettömb A/6 Fejben Ragasztott 50 Lapos Sima Vegyes Minta</t>
  </si>
  <si>
    <t>MFP7500720</t>
  </si>
  <si>
    <t>MFP Jegyzettömb A/6 Fejben Ragasztott 50 Lapos Vonalas Vegyes Minta</t>
  </si>
  <si>
    <t>MFP7500995</t>
  </si>
  <si>
    <t>MFP Notesz 42x63 mm 35 Lapos Lovak Vegyes Minták</t>
  </si>
  <si>
    <t>MFP7500997</t>
  </si>
  <si>
    <t>MFP Notesz 42x63 mm 35 Lapos Rajzolt Vegyes Minták</t>
  </si>
  <si>
    <t>MFP7501474</t>
  </si>
  <si>
    <t>MFP Notesz Gumis 13x18 cm Sima 120 Lapos Flamingó</t>
  </si>
  <si>
    <t>MFP7501475</t>
  </si>
  <si>
    <t>MFP Notesz Gumis 13x18 cm Sima 120 Lapos Pipacs</t>
  </si>
  <si>
    <t>MFP7501472</t>
  </si>
  <si>
    <t>MFP Notesz Gumis 13x18 cm Vonalas 120 Lapos Kolibri</t>
  </si>
  <si>
    <t>MFP7501473</t>
  </si>
  <si>
    <t>MFP Notesz Gumis 13x18 cm Vonalas 120 Lapos Tavirózsa</t>
  </si>
  <si>
    <t>MFP7501610</t>
  </si>
  <si>
    <t>MFP Notesz Gumis A/4 Vonalas 100 Lapos Vegyes Színek Mix 2</t>
  </si>
  <si>
    <t>MFP7500715</t>
  </si>
  <si>
    <t>MFP Notesz Gumis A/5 Vonalas 100 Lapos Vegyes Színek</t>
  </si>
  <si>
    <t>MFP7501609</t>
  </si>
  <si>
    <t>MFP Notesz Gumis A/5 Vonalas 100 Lapos Vegyes Színek Mix 2</t>
  </si>
  <si>
    <t>MFP7501608</t>
  </si>
  <si>
    <t>MFP Notesz Gumis A/6 Vonalas 100 Lapos Vegyes Színek Mix 2</t>
  </si>
  <si>
    <t>MFP7501620</t>
  </si>
  <si>
    <t>MFP Notesz Gumis A/6 Vonalas 80 Lapos Vegyes Minták Mix5</t>
  </si>
  <si>
    <t>MFP7501621</t>
  </si>
  <si>
    <t>MFP Notesz Gumis A/6 Vonalas 80 Lapos Vegyes Minták Mix6</t>
  </si>
  <si>
    <t>MFP7501607</t>
  </si>
  <si>
    <t>MFP Notesz Gumis A/7 Vonalas 100 Lapos Vegyes Színek Mix 2</t>
  </si>
  <si>
    <t>MFP7501622</t>
  </si>
  <si>
    <t>MFP Notesz Gumis A/7 Vonalas 80 Lapos Vegyes Minták Mix6</t>
  </si>
  <si>
    <t>MFP7501623</t>
  </si>
  <si>
    <t>MFP Notesz Gumis A/7 Vonalas 80 Lapos Vegyes Minták Mix7</t>
  </si>
  <si>
    <t>MFP7501372</t>
  </si>
  <si>
    <t>MFP Notesz Gumis A/7 Vonalas 80 Lapos Vegyes Színek Mix 4</t>
  </si>
  <si>
    <t>MFP7501373</t>
  </si>
  <si>
    <t>MFP Notesz Gumis A/7 Vonalas 80 Lapos Vegyes Színek Mix 5</t>
  </si>
  <si>
    <t>MFP7501614</t>
  </si>
  <si>
    <t>MFP Notesz Spirálos A/4 80 Lapos Vonalas Szürke</t>
  </si>
  <si>
    <t>MFP7501615</t>
  </si>
  <si>
    <t>MFP Notesz Spirálos A/5 80 Lapos Vonalas Szürke</t>
  </si>
  <si>
    <t>MFP7501611</t>
  </si>
  <si>
    <t>MFP Notesz Spirálos A/6 80 Lapos Vonalas Vegyes Színek</t>
  </si>
  <si>
    <t>MFP7501644</t>
  </si>
  <si>
    <t>MFP Spirálos Jegyzettömb Öntapadós Capybara</t>
  </si>
  <si>
    <t>MFP7501616</t>
  </si>
  <si>
    <t>MFP Notesz Spirálos A/6 80 Lapos Vonalas Krém</t>
  </si>
  <si>
    <t>MFP7510170</t>
  </si>
  <si>
    <t>MFP Emlékkönyv 14x190 mm Vegyes Minták Mix 6</t>
  </si>
  <si>
    <t>MFP7510183</t>
  </si>
  <si>
    <t>MFP Emlékkönyv 14x190 mm Vegyes Minták Mix 9</t>
  </si>
  <si>
    <t>AAD076</t>
  </si>
  <si>
    <t>Verde Felírótábla A/4 Milano Kék</t>
  </si>
  <si>
    <t>Felírótábla</t>
  </si>
  <si>
    <t>AAD077</t>
  </si>
  <si>
    <t>Verde Felírótábla A/4 Mustár</t>
  </si>
  <si>
    <t>AAD074</t>
  </si>
  <si>
    <t>Verde Felírótábla A/4 Téglavörös</t>
  </si>
  <si>
    <t>AAD075</t>
  </si>
  <si>
    <t>Verde Felírótábla A/4 Zöld</t>
  </si>
  <si>
    <t>IDBX0074</t>
  </si>
  <si>
    <t>Pastelini Felírótábla A/4 Barack Színű 5-597</t>
  </si>
  <si>
    <t>IDBX0075</t>
  </si>
  <si>
    <t>Pastelini Felírótábla A/4 Barack Színű Fedeles 5-598</t>
  </si>
  <si>
    <t>IDBX0053</t>
  </si>
  <si>
    <t>Pastelini Felírótábla A/4 Kék Színű 5-574</t>
  </si>
  <si>
    <t>IDBX0064</t>
  </si>
  <si>
    <t>Pastelini Felírótábla A/4 Kék Színű Fedeles 5-547</t>
  </si>
  <si>
    <t>IDBX0056</t>
  </si>
  <si>
    <t>Pastelini Felírótábla A/4 Lila Színű 5-578</t>
  </si>
  <si>
    <t>IDBX0067</t>
  </si>
  <si>
    <t>Pastelini Felírótábla A/4 Lila Színű Fedeles 5-551</t>
  </si>
  <si>
    <t>IDBX0055</t>
  </si>
  <si>
    <t>Pastelini Felírótábla A/4 Pink Színű 5-575</t>
  </si>
  <si>
    <t>IDBX0066</t>
  </si>
  <si>
    <t>Pastelini Felírótábla A/4 Pink Színű Fedeles 5-548</t>
  </si>
  <si>
    <t>IDBX0057</t>
  </si>
  <si>
    <t>Pastelini Felírótábla A/4 Sárga Színű 5-577</t>
  </si>
  <si>
    <t>IDBX0068</t>
  </si>
  <si>
    <t>Pastelini Felírótábla A/4 Sárga Színű Fedeles 5-550</t>
  </si>
  <si>
    <t>IDBX0054</t>
  </si>
  <si>
    <t>Pastelini Felírótábla A/4 Zöld Színű 5-576</t>
  </si>
  <si>
    <t>IDBX0065</t>
  </si>
  <si>
    <t>Pastelini Felírótábla A/4 Zöld Színű Fedeles 5-549</t>
  </si>
  <si>
    <t>IDBX0069</t>
  </si>
  <si>
    <t>Pastelini Felírótábla A/5 Kék Színű 5-556</t>
  </si>
  <si>
    <t>IDBX0071</t>
  </si>
  <si>
    <t>Pastelini Felírótábla A/5 Pink Színű 5-557</t>
  </si>
  <si>
    <t>IDBX0070</t>
  </si>
  <si>
    <t>Pastelini Felírótábla A/5 Zöld Színű 5-558</t>
  </si>
  <si>
    <t>AAB415</t>
  </si>
  <si>
    <t>Pastelini Felírótábla Fedeles PVC A/4 Szürke</t>
  </si>
  <si>
    <t>AAB413</t>
  </si>
  <si>
    <t>Pastelini Felírótábla PVC A/4 Szürke</t>
  </si>
  <si>
    <t>DPNK255</t>
  </si>
  <si>
    <t>DP Craft Motivációs Matricatekercs 2,5 cm 500 Matrica/Tekercs Cuki Állatok</t>
  </si>
  <si>
    <t>Matrica</t>
  </si>
  <si>
    <t>DPNK259</t>
  </si>
  <si>
    <t>DP Craft Motivációs Matricatekercs 2,5 cm 500 Matrica/Tekercs Vegyes Mintával</t>
  </si>
  <si>
    <t>DPNK256</t>
  </si>
  <si>
    <t>DP Craft Motivációs Matricatekercs 2,5 cm 500 Matrica/Tekercs Állatok</t>
  </si>
  <si>
    <t>MFP1032121</t>
  </si>
  <si>
    <t>MFP Matrica Válogatás Mozgó Szemek Vegyes</t>
  </si>
  <si>
    <t>AAE302</t>
  </si>
  <si>
    <t>Irodai Olló 21 cm Titánium Pengével</t>
  </si>
  <si>
    <t>Irodaszer, Irodatechnika</t>
  </si>
  <si>
    <t>GBCX0006</t>
  </si>
  <si>
    <t>OfficeArt Műanyag Papírkosár 26x26x20 Cm Kék</t>
  </si>
  <si>
    <t>GBBX0007</t>
  </si>
  <si>
    <t>Fémhálós Papírkosár 26x22x28 Cm Fekete Hengeres</t>
  </si>
  <si>
    <t>GBCX0004</t>
  </si>
  <si>
    <t>OfficeArt Műanyag Papírkosár 26x26x20 Cm Fekete</t>
  </si>
  <si>
    <t>JGAA0010</t>
  </si>
  <si>
    <t>Asztali Számológép 15x12 cm 12 Digites Napelemes 1 Darab AA Elem</t>
  </si>
  <si>
    <t>AAC064</t>
  </si>
  <si>
    <t>Pastelini Igazolványtartó Vegyes Színekben</t>
  </si>
  <si>
    <t>IGBX0048</t>
  </si>
  <si>
    <t>Pastelini Névjegytartó Mini PP Vegyes Színekben 6-158</t>
  </si>
  <si>
    <t>IGBX0049</t>
  </si>
  <si>
    <t>Pastelini Névjegytartó PP Vegyes Színekben 6-123</t>
  </si>
  <si>
    <t>AAC065</t>
  </si>
  <si>
    <t>Útlevéltartó Luxyl Touch Vegyes Színekben</t>
  </si>
  <si>
    <t>AAC066</t>
  </si>
  <si>
    <t>Útlevéltartó Áttetsző Vegyes Színekben</t>
  </si>
  <si>
    <t>BBBX0039</t>
  </si>
  <si>
    <t>OfficeArt Bergen Irodai Forgószék Fekete Hálós Szövet Műanyag Karfával</t>
  </si>
  <si>
    <t>IEGX0004</t>
  </si>
  <si>
    <t>OfficeArt Rajzszeg 1,5 cm Nikkel 50 Darab/doboz</t>
  </si>
  <si>
    <t>IEGX0007</t>
  </si>
  <si>
    <t>OfficeArt Rajzszeg Színes 50 Darab/doboz</t>
  </si>
  <si>
    <t>AAE373</t>
  </si>
  <si>
    <t>Fandy Térképtű 50 Darab/Doboz Vegyes Színekben</t>
  </si>
  <si>
    <t>EAAC0010</t>
  </si>
  <si>
    <t>OfficeArt Celluxtépő Asztali Vegyes Színekben 12-19 mm Széles Celluxhoz</t>
  </si>
  <si>
    <t>IFAX0023</t>
  </si>
  <si>
    <t>OfficeArt Hibajavító Roller 5 mm x 16 m Azonnal Felülírható</t>
  </si>
  <si>
    <t>IEHX0117</t>
  </si>
  <si>
    <t>CreArt Tűzőgép Készlet 24/6 Fehér Virág Mintás Tűzőkapoccsal</t>
  </si>
  <si>
    <t>IEHX0112</t>
  </si>
  <si>
    <t>CreArt Tűzőgép Készlet 24/6 Fekete Fehér Mintás Tűzőkapoccsal</t>
  </si>
  <si>
    <t>IEHX0018</t>
  </si>
  <si>
    <t>OfficeArt Tűzőgép 10-es Kapocsméret Fém Test</t>
  </si>
  <si>
    <t>IEHX0003</t>
  </si>
  <si>
    <t>CreArt Kapocskiszedő Fehér Fekete Virág Mintás</t>
  </si>
  <si>
    <t>IEHX0005</t>
  </si>
  <si>
    <t>CreArt Kapocskiszedő Fehér Rózsaszín Szív Mintás</t>
  </si>
  <si>
    <t>IEHX0007</t>
  </si>
  <si>
    <t>CreArt Kapocskiszedő Fehér Színes Virág Mintás</t>
  </si>
  <si>
    <t>IEJD0001</t>
  </si>
  <si>
    <t>OfficeArt Tapétavágó Kés 18 mm Vegyes Színben</t>
  </si>
  <si>
    <t>IDEX0238</t>
  </si>
  <si>
    <t>Pastelini Füzetmappa A/4 40 Lapos Kék 8-998</t>
  </si>
  <si>
    <t>IDEX0237</t>
  </si>
  <si>
    <t>Pastelini Füzetmappa A/4 40 Lapos Rózsaszín 8-999</t>
  </si>
  <si>
    <t>IDEX0236</t>
  </si>
  <si>
    <t>Pastelini Füzetmappa A/4 40 Lapos Zöld 8-997</t>
  </si>
  <si>
    <t>IDEX0241</t>
  </si>
  <si>
    <t>Pastelini Füzetmappa A/5 40 Lapos Kék 8-995</t>
  </si>
  <si>
    <t>LCKI0014</t>
  </si>
  <si>
    <t>SchoolArt Okmányhenger 8x65 cm Fekete 105 cm-re Bővíthető</t>
  </si>
  <si>
    <t>JKBX0002</t>
  </si>
  <si>
    <t>OfficeArt Görgős Papírvágógép 43×21 Cm 12 Lap 3 Féle Vágási Funkció Fém Vágólap</t>
  </si>
  <si>
    <t>JKAX0004</t>
  </si>
  <si>
    <t>OfficeArt Karos Papírvágógép A/3 Fém 12 Lapos</t>
  </si>
  <si>
    <t>JKAX0006</t>
  </si>
  <si>
    <t>OfficeArt Karos Papírvágógép A/4 12 Lapos Fém Vágólap</t>
  </si>
  <si>
    <t>IDEX0244</t>
  </si>
  <si>
    <t>Pastelini Cipzáras Tasak A/5 Kék 2-3192</t>
  </si>
  <si>
    <t>IDEX0243</t>
  </si>
  <si>
    <t>Pastelini Cipzáras Tasak A/5 Rózsaszín 2-3191</t>
  </si>
  <si>
    <t>IDEX0242</t>
  </si>
  <si>
    <t>Pastelini Cipzáras Tasak A/5 Zöld 2-3193</t>
  </si>
  <si>
    <t>IDEX0247</t>
  </si>
  <si>
    <t>Pastelini Cipzáras Tasak Csekkes Kék 2-3222</t>
  </si>
  <si>
    <t>IDEX0246</t>
  </si>
  <si>
    <t>Pastelini Cipzáras Tasak Csekkes Rózsaszín 2-3221</t>
  </si>
  <si>
    <t>IDEX0245</t>
  </si>
  <si>
    <t>Pastelini Cipzáras Tasak Csekkes Zöld 2-3223</t>
  </si>
  <si>
    <t>HCIB0006</t>
  </si>
  <si>
    <t>OfficeArt Exkluzív Oklevéltartó A/4 Bordó</t>
  </si>
  <si>
    <t>HCIB0007</t>
  </si>
  <si>
    <t>OfficeArt Exkluzív Oklevéltartó A/4 Fekete</t>
  </si>
  <si>
    <t>HCIB0008</t>
  </si>
  <si>
    <t>OfficeArt Exkluzív Oklevéltartó A/4 Kék</t>
  </si>
  <si>
    <t>HCIB0009</t>
  </si>
  <si>
    <t>OfficeArt Exkluzív Oklevéltartó A/4 Zöld</t>
  </si>
  <si>
    <t>HCIB0002</t>
  </si>
  <si>
    <t>OfficeArt Oklevéltartó A/4 Fekete</t>
  </si>
  <si>
    <t>HBAX0036</t>
  </si>
  <si>
    <t>OfficeArt Etikett 56x38 Mm 60 Db/Csomag Fehér Öntapadó</t>
  </si>
  <si>
    <t>HBAX0039</t>
  </si>
  <si>
    <t>OfficeArt Etikett 80x40 mm 60 Darab/Csomag Fehér Öntapadós Lézer- És Tintasugaras Nyomtatókhoz</t>
  </si>
  <si>
    <t>HGCX0027</t>
  </si>
  <si>
    <t>OfficeArt Jelölőcímke 15 x 50 mm 100 Lap/Szín 5 Szín Neon Öntapadó Írható</t>
  </si>
  <si>
    <t>HGCX0042</t>
  </si>
  <si>
    <t>OfficeArt Jelölőcímke 19x76 mm 4x100 Lap Pasztell 4 Szín Öntapadó</t>
  </si>
  <si>
    <t>MFP7500893</t>
  </si>
  <si>
    <t>MFP Jelölőcímke Öntapadós 5x12 mm 125 Lap 5 Neon Szín Vegyes</t>
  </si>
  <si>
    <t>EAAC0020</t>
  </si>
  <si>
    <t>OfficeArt Csomagzáró Gép 48 mm x 50 m Szalaghoz Világosszürke Műanyag Ergonomikus Fogórésszel Acél Pengével</t>
  </si>
  <si>
    <t>IBBB0005</t>
  </si>
  <si>
    <t>Iratpapucs A/4 Fekete Fémhálós</t>
  </si>
  <si>
    <t>Iratrendezők</t>
  </si>
  <si>
    <t>IBCX0006</t>
  </si>
  <si>
    <t>Mesh Irattálca A/4 Fekete Fémhálós 3 Tálcás</t>
  </si>
  <si>
    <t>AAD092</t>
  </si>
  <si>
    <t>Verde Iratrendező A/4 70 mm Milano Kék</t>
  </si>
  <si>
    <t>AAD093</t>
  </si>
  <si>
    <t>Verde Iratrendező A/4 70 mm Mustár</t>
  </si>
  <si>
    <t>AAD090</t>
  </si>
  <si>
    <t>Verde Iratrendező A/4 70 mm Téglavörös</t>
  </si>
  <si>
    <t>AAD091</t>
  </si>
  <si>
    <t>Verde Iratrendező A/4 70 mm Zöld</t>
  </si>
  <si>
    <t>IBBE0026</t>
  </si>
  <si>
    <t>Pastelini Iratpapucs 70 mm Pasztell Kék Műanyag</t>
  </si>
  <si>
    <t>IBBE0027</t>
  </si>
  <si>
    <t>Pastelini Iratpapucs 70 mm Pasztell Pink Műanyag</t>
  </si>
  <si>
    <t>IBBE0028</t>
  </si>
  <si>
    <t>Pastelini Iratpapucs 70 mm Pasztell Zöld Műanyag</t>
  </si>
  <si>
    <t>ICEX0295</t>
  </si>
  <si>
    <t>Pastelini Iratrendező A/4 70 mm Barack 7-233</t>
  </si>
  <si>
    <t>ICEX0078</t>
  </si>
  <si>
    <t>Pastelini Iratrendező A/4 70 mm Kék 7-280</t>
  </si>
  <si>
    <t>ICEX0081</t>
  </si>
  <si>
    <t>Pastelini Iratrendező A/4 70 mm Lila 7-284</t>
  </si>
  <si>
    <t>ICEX0080</t>
  </si>
  <si>
    <t>Pastelini Iratrendező A/4 70 mm Pink 7-281</t>
  </si>
  <si>
    <t>AAB398</t>
  </si>
  <si>
    <t>Pastelini Iratrendező A/4 70 mm Szürke 7-285</t>
  </si>
  <si>
    <t>ICEX0082</t>
  </si>
  <si>
    <t>Pastelini Iratrendező A/4 70 mm Sárga 7-283</t>
  </si>
  <si>
    <t>ICEX0079</t>
  </si>
  <si>
    <t>Pastelini Iratrendező A/4 70 mm Zöld 7-282</t>
  </si>
  <si>
    <t>AAD104</t>
  </si>
  <si>
    <t>Verde Gyűrűskönyv A/4 Milano Kék 2 Gyűrűs 40 mm</t>
  </si>
  <si>
    <t>Gyűrűskönyv</t>
  </si>
  <si>
    <t>AAD108</t>
  </si>
  <si>
    <t>Verde Gyűrűskönyv A/4 Milano Kék 4 Gyűrűs 40 mm</t>
  </si>
  <si>
    <t>AAD105</t>
  </si>
  <si>
    <t>Verde Gyűrűskönyv A/4 Mustár 2 Gyűrűs 40 mm</t>
  </si>
  <si>
    <t>AAD109</t>
  </si>
  <si>
    <t>Verde Gyűrűskönyv A/4 Mustár 4 Gyűrűs 40 mm</t>
  </si>
  <si>
    <t>AAD102</t>
  </si>
  <si>
    <t>Verde Gyűrűskönyv A/4 Téglavörös 2 Gyűrűs 40 mm</t>
  </si>
  <si>
    <t>AAD106</t>
  </si>
  <si>
    <t>Verde Gyűrűskönyv A/4 Téglavörös 4 Gyűrűs 40 mm</t>
  </si>
  <si>
    <t>AAD103</t>
  </si>
  <si>
    <t>Verde Gyűrűskönyv A/4 Zöld 2 Gyűrűs 40 mm</t>
  </si>
  <si>
    <t>AAD107</t>
  </si>
  <si>
    <t>Verde Gyűrűskönyv A/4 Zöld 4 Gyűrűs 40 mm</t>
  </si>
  <si>
    <t>AAD112</t>
  </si>
  <si>
    <t>Verde Gyűrűskönyv Hab A/4 Milano Kék 4 Gyűrűs 40 mm</t>
  </si>
  <si>
    <t>AAD096</t>
  </si>
  <si>
    <t>AAD113</t>
  </si>
  <si>
    <t>Verde Gyűrűskönyv Hab A/4 Mustár 4 Gyűrűs 40 mm</t>
  </si>
  <si>
    <t>AAD097</t>
  </si>
  <si>
    <t>AAD110</t>
  </si>
  <si>
    <t>Verde Gyűrűskönyv Hab A/4 Téglavörös 4 Gyűrűs 40 mm</t>
  </si>
  <si>
    <t>AAD094</t>
  </si>
  <si>
    <t>AAD111</t>
  </si>
  <si>
    <t>Verde Gyűrűskönyv Hab A/4 Zöld 4 Gyűrűs 40 mm</t>
  </si>
  <si>
    <t>AAD095</t>
  </si>
  <si>
    <t>AAD100</t>
  </si>
  <si>
    <t>Verde Gyűrűskönyv Hab A/5 Milano Kék 4 Gyűrűs</t>
  </si>
  <si>
    <t>AAD101</t>
  </si>
  <si>
    <t>Verde Gyűrűskönyv Hab A/5 Mustár 4 Gyűrűs</t>
  </si>
  <si>
    <t>AAD098</t>
  </si>
  <si>
    <t>Verde Gyűrűskönyv Hab A/5 Téglavörös 4 Gyűrűs</t>
  </si>
  <si>
    <t>AAD099</t>
  </si>
  <si>
    <t>Verde Gyűrűskönyv Hab A/5 Zöld 4 Gyűrűs</t>
  </si>
  <si>
    <t>ICCX0273</t>
  </si>
  <si>
    <t>Pastelini Gyűrűskönyv A/4 Barack 4 Gyűrűs 30 mm Betéttel 5-349</t>
  </si>
  <si>
    <t>ICCX0096</t>
  </si>
  <si>
    <t>Pastelini Gyűrűskönyv A/4 Kék 4 Gyűrűs 30 mm Betéttel 5-289</t>
  </si>
  <si>
    <t>ICCX0100</t>
  </si>
  <si>
    <t>Pastelini Gyűrűskönyv A/4 Sárga 4 Gyűrűs 30 mm Betéttel 5-292</t>
  </si>
  <si>
    <t>ICCX0097</t>
  </si>
  <si>
    <t>Pastelini Gyűrűskönyv A/4 Zöld 4 Gyűrűs 30 mm Betéttel 5-291</t>
  </si>
  <si>
    <t>ICCX0275</t>
  </si>
  <si>
    <t>Pastelini Gyűrűskönyv A/4 Barack 2 Gyűrűs 20 mm 2-269</t>
  </si>
  <si>
    <t>ICCX0277</t>
  </si>
  <si>
    <t>Pastelini Gyűrűskönyv A/4 Barack 2 Gyűrűs 40 mm 7-231</t>
  </si>
  <si>
    <t>ICCX0274</t>
  </si>
  <si>
    <t>Pastelini Gyűrűskönyv A/4 Barack 4 Gyűrűs 20 mm 2-898</t>
  </si>
  <si>
    <t>ICCX0276</t>
  </si>
  <si>
    <t>Pastelini Gyűrűskönyv A/4 Barack 4 Gyűrűs 40 mm 7-230</t>
  </si>
  <si>
    <t>ICCX0059</t>
  </si>
  <si>
    <t>Pastelini Gyűrűskönyv A/4 Kék 2 Gyűrűs 20 mm 2-264</t>
  </si>
  <si>
    <t>ICCX0064</t>
  </si>
  <si>
    <t>Pastelini Gyűrűskönyv A/4 Kék 2 Gyűrűs 40 mm 7-270</t>
  </si>
  <si>
    <t>ICCX0129</t>
  </si>
  <si>
    <t>Pastelini Gyűrűskönyv A/4 Kék 4 Gyűrűs 20 mm 2-274</t>
  </si>
  <si>
    <t>ICCX0146</t>
  </si>
  <si>
    <t>Pastelini Gyűrűskönyv A/4 Kék 4 Gyűrűs 40 mm 7-275</t>
  </si>
  <si>
    <t>ICCX0062</t>
  </si>
  <si>
    <t>Pastelini Gyűrűskönyv A/4 Lila 2 Gyűrűs 20 mm 2-268</t>
  </si>
  <si>
    <t>ICCX0067</t>
  </si>
  <si>
    <t>Pastelini Gyűrűskönyv A/4 Lila 2 Gyűrűs 40 mm 7-274</t>
  </si>
  <si>
    <t>ICCX0132</t>
  </si>
  <si>
    <t>Pastelini Gyűrűskönyv A/4 Lila 4 Gyűrűs 20 mm 2-278</t>
  </si>
  <si>
    <t>ICCX0099</t>
  </si>
  <si>
    <t>Pastelini Gyűrűskönyv A/4 Lila 4 Gyűrűs 30 mm Betéttel 5-293</t>
  </si>
  <si>
    <t>ICCX0149</t>
  </si>
  <si>
    <t>Pastelini Gyűrűskönyv A/4 Lila 4 Gyűrűs 40 mm 7-279</t>
  </si>
  <si>
    <t>ICCX0061</t>
  </si>
  <si>
    <t>Pastelini Gyűrűskönyv A/4 Pink 2 Gyűrűs 20 mm 2-265</t>
  </si>
  <si>
    <t>ICCX0066</t>
  </si>
  <si>
    <t>Pastelini Gyűrűskönyv A/4 Pink 2 Gyűrűs 40 mm 7-271</t>
  </si>
  <si>
    <t>ICCX0131</t>
  </si>
  <si>
    <t>Pastelini Gyűrűskönyv A/4 Pink 4 Gyűrűs 20 mm 2-275</t>
  </si>
  <si>
    <t>ICCX0098</t>
  </si>
  <si>
    <t>Pastelini Gyűrűskönyv A/4 Pink 4 Gyűrűs 30 mm Betéttel 5-290</t>
  </si>
  <si>
    <t>ICCX0148</t>
  </si>
  <si>
    <t>Pastelini Gyűrűskönyv A/4 Pink 4 Gyűrűs 40 mm 7-276</t>
  </si>
  <si>
    <t>AAB405</t>
  </si>
  <si>
    <t>Pastelini Gyűrűskönyv A/4 Szürke 2 Gyűrűs 20 mm 2-138</t>
  </si>
  <si>
    <t>AAB400</t>
  </si>
  <si>
    <t>Pastelini Gyűrűskönyv A/4 Szürke 2 Gyűrűs 40 mm 7-232</t>
  </si>
  <si>
    <t>AAB406</t>
  </si>
  <si>
    <t>Pastelini Gyűrűskönyv A/4 Szürke 4 Gyűrűs 20 mm 2-140</t>
  </si>
  <si>
    <t>ICCX0068</t>
  </si>
  <si>
    <t>Pastelini Gyűrűskönyv A/4 Sárga 2 Gyűrűs 40 mm 7-273</t>
  </si>
  <si>
    <t>ICCX0133</t>
  </si>
  <si>
    <t>Pastelini Gyűrűskönyv A/4 Sárga 4 Gyűrűs 20 mm 2-277</t>
  </si>
  <si>
    <t>ICCX0150</t>
  </si>
  <si>
    <t>Pastelini Gyűrűskönyv A/4 Sárga 4 Gyűrűs 40 mm 7-278</t>
  </si>
  <si>
    <t>ICCX0060</t>
  </si>
  <si>
    <t>Pastelini Gyűrűskönyv A/4 Zöld 2 Gyűrűs 20 mm 2-266</t>
  </si>
  <si>
    <t>ICCX0065</t>
  </si>
  <si>
    <t>Pastelini Gyűrűskönyv A/4 Zöld 2 Gyűrűs 40 mm 7-272</t>
  </si>
  <si>
    <t>ICCX0130</t>
  </si>
  <si>
    <t>Pastelini Gyűrűskönyv A/4 Zöld 4 Gyűrűs 20 mm 2-276</t>
  </si>
  <si>
    <t>ICCX0147</t>
  </si>
  <si>
    <t>Pastelini Gyűrűskönyv A/4 Zöld 4 Gyűrűs 40 mm 7-277</t>
  </si>
  <si>
    <t>ICCX0272</t>
  </si>
  <si>
    <t>Pastelini Gyűrűskönyv A/5 Barack 4 Gyűrűs 30 mm Betéttel 5-348</t>
  </si>
  <si>
    <t>ICCX0231</t>
  </si>
  <si>
    <t>Pastelini Gyűrűskönyv A/5 Kék 4 Gyűrűs 25 mm 2-12119</t>
  </si>
  <si>
    <t>ICCX0226</t>
  </si>
  <si>
    <t>Pastelini Gyűrűskönyv A/5 Kék 4 Gyűrűs Betéttel 5-294</t>
  </si>
  <si>
    <t>ICCX0229</t>
  </si>
  <si>
    <t>Pastelini Gyűrűskönyv A/5 Lila 4 Gyűrűs Betéttel 5-298</t>
  </si>
  <si>
    <t>ICCX0233</t>
  </si>
  <si>
    <t>Pastelini Gyűrűskönyv A/5 Pink 4 Gyűrűs 25 mm 2-12219</t>
  </si>
  <si>
    <t>ICCX0228</t>
  </si>
  <si>
    <t>Pastelini Gyűrűskönyv A/5 Pink 4 Gyűrűs Betéttel 5-295</t>
  </si>
  <si>
    <t>ICCX0230</t>
  </si>
  <si>
    <t>Pastelini Gyűrűskönyv A/5 Sárga 4 Gyűrűs Betéttel 5-297</t>
  </si>
  <si>
    <t>ICCX0232</t>
  </si>
  <si>
    <t>Pastelini Gyűrűskönyv A/5 Zöld 4 Gyűrűs 25 mm 2-12319</t>
  </si>
  <si>
    <t>ICCX0227</t>
  </si>
  <si>
    <t>Pastelini Gyűrűskönyv A/5 Zöld 4 Gyűrűs Betéttel 5-296</t>
  </si>
  <si>
    <t>ICCX0256</t>
  </si>
  <si>
    <t>Metallic Gyűrűskönyv A/4 2 Gyűrűs Ezüst Szín 40 mm 7-258A</t>
  </si>
  <si>
    <t>AAEX0049</t>
  </si>
  <si>
    <t>CreArt Mágnes Kör Alakú 18x3 mm 12 Darab/Bliszter</t>
  </si>
  <si>
    <t>Mágnes</t>
  </si>
  <si>
    <t>AAEX0047</t>
  </si>
  <si>
    <t>CreArt Mágnes Kör Alakú 10x3 mm 20 Darab/Bliszter</t>
  </si>
  <si>
    <t>AAEX0052</t>
  </si>
  <si>
    <t>CreArt Mágnes Kör Alakú 15x3mm 40 Darab/Csomag</t>
  </si>
  <si>
    <t>AAEX0053</t>
  </si>
  <si>
    <t>CreArt Mágnes Kör Alakú 25x3mm 30 Darab/Csomag</t>
  </si>
  <si>
    <t>AAEX0022</t>
  </si>
  <si>
    <t>CreArt A/4 Mágneslap 210x300x1 mm Öntapadós</t>
  </si>
  <si>
    <t>AAEX0033</t>
  </si>
  <si>
    <t>CreArt Mágneslap A/4 Markerrel Írható és Törölhető Fehér Színben</t>
  </si>
  <si>
    <t>AAEX0056</t>
  </si>
  <si>
    <t>CreArt Mágneslap Kockák Öntapadós 20x20 mm 100 Darab Kocka/Csomag</t>
  </si>
  <si>
    <t>AAEX0024</t>
  </si>
  <si>
    <t>CreArt Mágnesszalag Ragasztós 12,7 mm x 1,5 mm x 10 Méter</t>
  </si>
  <si>
    <t>AAEX0054</t>
  </si>
  <si>
    <t>CreArt Mágnesszalag ragasztós 25x300x2mm 5 Darab/Csomag</t>
  </si>
  <si>
    <t>MFP7510198</t>
  </si>
  <si>
    <t>MFP Bevásárlólista Mágneses 8x24 cm 80 Lapos Vegyes Minta</t>
  </si>
  <si>
    <t>MFP7510189</t>
  </si>
  <si>
    <t>MFP Spy Notes Notesz 13x19 cm Mágneses Záródású Lila Spy Pen Tollal</t>
  </si>
  <si>
    <t>MFP7510188</t>
  </si>
  <si>
    <t>MFP Spy Notes Notesz 13x19 cm Mágnesnes Záródású Fekete Spy Pen Tollal</t>
  </si>
  <si>
    <t>FEAF0059</t>
  </si>
  <si>
    <t>CreArt Zsenília 6x300 mm Barack 10 Darab/Csomag</t>
  </si>
  <si>
    <t>Zsenília</t>
  </si>
  <si>
    <t>FEAF0056</t>
  </si>
  <si>
    <t>CreArt Zsenília 6x300 mm Arany 10 Darab/Csomag</t>
  </si>
  <si>
    <t>FEAF0054</t>
  </si>
  <si>
    <t>CreArt Zsenília 6x300 mm Arany 100 Darab/Csomag</t>
  </si>
  <si>
    <t>FEAF0062</t>
  </si>
  <si>
    <t>CreArt Zsenília 6x300 mm Barna 10 Darab/Csomag</t>
  </si>
  <si>
    <t>FEAF0060</t>
  </si>
  <si>
    <t>CreArt Zsenília 6x300 mm Barna 100 Darab/Csomag</t>
  </si>
  <si>
    <t>FEAF0071</t>
  </si>
  <si>
    <t>CreArt Zsenília 6x300 mm Citromsárga 10 Darab/Csomag</t>
  </si>
  <si>
    <t>FEAF0069</t>
  </si>
  <si>
    <t>CreArt Zsenília 6x300 mm Citromsárga 100 Darab/Csomag</t>
  </si>
  <si>
    <t>FEAF0074</t>
  </si>
  <si>
    <t>CreArt Zsenília 6x300 mm Ezüst 10 Darab/Csomag</t>
  </si>
  <si>
    <t>FEAF0072</t>
  </si>
  <si>
    <t>CreArt Zsenília 6x300 mm Ezüst 100 Darab/Csomag</t>
  </si>
  <si>
    <t>FEAF0077</t>
  </si>
  <si>
    <t>CreArt Zsenília 6x300 mm Fehér 10 Darab/Csomag</t>
  </si>
  <si>
    <t>FEAF0075</t>
  </si>
  <si>
    <t>CreArt Zsenília 6x300 mm Fehér 100 Darab/Csomag</t>
  </si>
  <si>
    <t>FEAF0080</t>
  </si>
  <si>
    <t>CreArt Zsenília 6x300 mm Fekete 10 Darab/Csomag</t>
  </si>
  <si>
    <t>FEAF0078</t>
  </si>
  <si>
    <t>CreArt Zsenília 6x300 mm Fekete 100 Darab/Csomag</t>
  </si>
  <si>
    <t>FEAF0083</t>
  </si>
  <si>
    <t>CreArt Zsenília 6x300 mm Királykék 10 Darab/Csomag</t>
  </si>
  <si>
    <t>FEAF0081</t>
  </si>
  <si>
    <t>CreArt Zsenília 6x300 mm Királykék 100 Darab/Csomag</t>
  </si>
  <si>
    <t>FEAF0089</t>
  </si>
  <si>
    <t>CreArt Zsenília 6x300 mm Narancssárga 10 Darab/Csomag</t>
  </si>
  <si>
    <t>FEAF0087</t>
  </si>
  <si>
    <t>CreArt Zsenília 6x300 mm Narancssárga 100 Darab/Csomag</t>
  </si>
  <si>
    <t>FEAF0092</t>
  </si>
  <si>
    <t>CreArt Zsenília 6x300 mm Piros 10 Darab/Csomag</t>
  </si>
  <si>
    <t>FEAF0090</t>
  </si>
  <si>
    <t>CreArt Zsenília 6x300 mm Piros 100 Darab/Csomag</t>
  </si>
  <si>
    <t>FEAF0095</t>
  </si>
  <si>
    <t>CreArt Zsenília 6x300 mm Rózsaszín 10 Darab/Csomag</t>
  </si>
  <si>
    <t>FEAF0093</t>
  </si>
  <si>
    <t>CreArt Zsenília 6x300 mm Rózsaszín 100 Darab/Csomag</t>
  </si>
  <si>
    <t>FEAF0107</t>
  </si>
  <si>
    <t>CreArt Zsenília 6x300 mm Szürke 10 Darab/Csomag</t>
  </si>
  <si>
    <t>FEAF0105</t>
  </si>
  <si>
    <t>CreArt Zsenília 6x300 mm Szürke 100 Darab/Csomag</t>
  </si>
  <si>
    <t>FEAF0104</t>
  </si>
  <si>
    <t>CreArt Zsenília 6x300 mm Sötétzöld 10 Darab/Csomag</t>
  </si>
  <si>
    <t>FEAF0102</t>
  </si>
  <si>
    <t>CreArt Zsenília 6x300 mm Sötétzöld 100 Darab/Csomag</t>
  </si>
  <si>
    <t>FEAF0118</t>
  </si>
  <si>
    <t>CreArt Zsenília 6x300 mm Zöld 10 Darab/Csomag</t>
  </si>
  <si>
    <t>FEAF0116</t>
  </si>
  <si>
    <t>CreArt Zsenília 6x300 mm Zöld 100 Darab/Csomag</t>
  </si>
  <si>
    <t>FEAF0022</t>
  </si>
  <si>
    <t>CreArt Zsenília 12x300 mm Fekete 10 Darab/Csomag</t>
  </si>
  <si>
    <t>FEAF0040</t>
  </si>
  <si>
    <t>CreArt Zsenília 12x300 mm Sötétkék 10 Darab/Csomag</t>
  </si>
  <si>
    <t>AAC951</t>
  </si>
  <si>
    <t>CreArt Zsenília 10x300 mm Barna 10 Darab/Csomag</t>
  </si>
  <si>
    <t>AAC940</t>
  </si>
  <si>
    <t>CreArt Zsenília 10x300 mm Barna 50 Darab/Csomag</t>
  </si>
  <si>
    <t>AAC952</t>
  </si>
  <si>
    <t>CreArt Zsenília 10x300 mm Citromsárga 10 Darab/Csomag</t>
  </si>
  <si>
    <t>AAC941</t>
  </si>
  <si>
    <t>CreArt Zsenília 10x300 mm Citromsárga 50 Darab/Csomag</t>
  </si>
  <si>
    <t>AAC953</t>
  </si>
  <si>
    <t>CreArt Zsenília 10x300 mm Fehér 10 Darab/Csomag</t>
  </si>
  <si>
    <t>AAC942</t>
  </si>
  <si>
    <t>CreArt Zsenília 10x300 mm Fehér 50 Darab/Csomag</t>
  </si>
  <si>
    <t>AAC954</t>
  </si>
  <si>
    <t>CreArt Zsenília 10x300 mm Fekete 10 Darab/Csomag</t>
  </si>
  <si>
    <t>AAC943</t>
  </si>
  <si>
    <t>CreArt Zsenília 10x300 mm Fekete 50 Darab/Csomag</t>
  </si>
  <si>
    <t>AAC955</t>
  </si>
  <si>
    <t>CreArt Zsenília 10x300 mm Kék 10 Darab/Csomag</t>
  </si>
  <si>
    <t>AAC944</t>
  </si>
  <si>
    <t>CreArt Zsenília 10x300 mm Kék 50 Darab/Csomag</t>
  </si>
  <si>
    <t>AAC956</t>
  </si>
  <si>
    <t>CreArt Zsenília 10x300 mm Narancssárga 10 Darab/Csomag</t>
  </si>
  <si>
    <t>AAC945</t>
  </si>
  <si>
    <t>CreArt Zsenília 10x300 mm Narancssárga 50 Darab/Csomag</t>
  </si>
  <si>
    <t>AAC957</t>
  </si>
  <si>
    <t>CreArt Zsenília 10x300 mm Piros 10 Darab/Csomag</t>
  </si>
  <si>
    <t>AAC946</t>
  </si>
  <si>
    <t>CreArt Zsenília 10x300 mm Piros 50 Darab/Csomag</t>
  </si>
  <si>
    <t>AAC958</t>
  </si>
  <si>
    <t>CreArt Zsenília 10x300 mm Rózsaszín 10 Darab/Csomag</t>
  </si>
  <si>
    <t>AAC947</t>
  </si>
  <si>
    <t>CreArt Zsenília 10x300 mm Rózsaszín 50 Darab/Csomag</t>
  </si>
  <si>
    <t>AAC960</t>
  </si>
  <si>
    <t>CreArt Zsenília 10x300 mm Szürke 10 Darab/Csomag</t>
  </si>
  <si>
    <t>AAC949</t>
  </si>
  <si>
    <t>CreArt Zsenília 10x300 mm Szürke 50 Darab/Csomag</t>
  </si>
  <si>
    <t>AAC959</t>
  </si>
  <si>
    <t>CreArt Zsenília 10x300 mm Sötétzöld 10 Darab/Csomag</t>
  </si>
  <si>
    <t>AAC948</t>
  </si>
  <si>
    <t>CreArt Zsenília 10x300 mm Sötétzöld 50 Darab/Csomag</t>
  </si>
  <si>
    <t>AAC961</t>
  </si>
  <si>
    <t>CreArt Zsenília 10x300 mm Zöld 10 Darab/Csomag</t>
  </si>
  <si>
    <t>AAC950</t>
  </si>
  <si>
    <t>CreArt Zsenília 10x300 mm Zöld 50 Darab/Csomag</t>
  </si>
  <si>
    <t>KSDR012</t>
  </si>
  <si>
    <t>DP Craft Zsenília 15x300 mm Állat Színek 24 Darab/Csomag</t>
  </si>
  <si>
    <t>KSDR009</t>
  </si>
  <si>
    <t>DP Craft Zsenília 30x300 mm 10 Darab/Csomag Élénk Színek Szuper Bolyhos</t>
  </si>
  <si>
    <t>KSDR020</t>
  </si>
  <si>
    <t>DP Craft Zsenília 4x300 mm 300 Darab/Csomag Vegyes Színek</t>
  </si>
  <si>
    <t>KSDR006</t>
  </si>
  <si>
    <t>DP Craft Zsenília 4x300 mm 40 Darab/Csomag Metál Színek</t>
  </si>
  <si>
    <t>KSDR001</t>
  </si>
  <si>
    <t>DP Craft Zsenília 4x300 mm 40 Darab/Csomag Vegyes Színek</t>
  </si>
  <si>
    <t>KSDR003</t>
  </si>
  <si>
    <t>DP Craft Zsenília 8x300 mm 25 Darab/Csomag Pasztell Színek</t>
  </si>
  <si>
    <t>KSDR002</t>
  </si>
  <si>
    <t>DP Craft Zsenília 8x300 mm 25 Darab/Csomag Vegyes Színek</t>
  </si>
  <si>
    <t>KSDR005</t>
  </si>
  <si>
    <t>DP Craft Zsenília 8x300 mm 25 Darab/Csomag Vegyes Színek Csíkozott</t>
  </si>
  <si>
    <t>FBCA0002</t>
  </si>
  <si>
    <t>CreArt Ragasztópisztoly 15 Watt 7 mm</t>
  </si>
  <si>
    <t>Ragasztó Pisztoly és Stick</t>
  </si>
  <si>
    <t>FBCA0004</t>
  </si>
  <si>
    <t>CreArt Ragasztópisztoly 40 Watt 11 mm</t>
  </si>
  <si>
    <t>DPPK020</t>
  </si>
  <si>
    <t>DP Craft Ragasztó Pisztoly 100 Watt 11 mm</t>
  </si>
  <si>
    <t>IFBX0062</t>
  </si>
  <si>
    <t>Amos Ragasztó Stift 22 gramm Fehér</t>
  </si>
  <si>
    <t>IFBX0066</t>
  </si>
  <si>
    <t>Amos Ragasztó Stift 8 gramm Fehér</t>
  </si>
  <si>
    <t>FBCB0018</t>
  </si>
  <si>
    <t>CreArt Ragasztó Stick 11x200 mm 5 Darab/Csomag</t>
  </si>
  <si>
    <t>FBCB0036</t>
  </si>
  <si>
    <t>CreArt Ragasztó Stick 7x200 mm 5 Darab/Csomag</t>
  </si>
  <si>
    <t>FBCB0013</t>
  </si>
  <si>
    <t>CreArt Ragasztó Stick 11x200 mm Csillámos Arany 3 Darab/Csomag</t>
  </si>
  <si>
    <t>FBCB0014</t>
  </si>
  <si>
    <t>CreArt Ragasztó Stick 11x200 mm Csillámos Ezüst 3 Darab/Csomag</t>
  </si>
  <si>
    <t>FBCB0015</t>
  </si>
  <si>
    <t>CreArt Ragasztó Stick 11x200 mm Csillámos Kék 3 Darab/Csomag</t>
  </si>
  <si>
    <t>FBCB0016</t>
  </si>
  <si>
    <t>CreArt Ragasztó Stick 11x200 mm Csillámos Piros 3 Darab/Csomag</t>
  </si>
  <si>
    <t>FBCB0017</t>
  </si>
  <si>
    <t>CreArt Ragasztó Stick 11x200 mm Csillámos Zöld 3 Darab/Csomag</t>
  </si>
  <si>
    <t>FBCB0031</t>
  </si>
  <si>
    <t>CreArt Ragasztó Stick 7x200 mm Csillámos Arany 3 Darab/Csomag</t>
  </si>
  <si>
    <t>FBCB0032</t>
  </si>
  <si>
    <t>CreArt Ragasztó Stick 7x200 mm Csillámos Ezüst 3 Darab/Csomag</t>
  </si>
  <si>
    <t>FBCB0033</t>
  </si>
  <si>
    <t>CreArt Ragasztó Stick 7x200 mm Csillámos Kék 3 Darab/Csomag</t>
  </si>
  <si>
    <t>FBCB0034</t>
  </si>
  <si>
    <t>CreArt Ragasztó Stick 7x200 mm Csillámos Piros 3 Darab/Csomag</t>
  </si>
  <si>
    <t>FBCB0035</t>
  </si>
  <si>
    <t>CreArt Ragasztó Stick 7x200 mm Csillámos Zöld 3 Darab/Csomag</t>
  </si>
  <si>
    <t>FBCB0002</t>
  </si>
  <si>
    <t>Ragasztó stick 11x200 mm 1 Kg Csillámos Arany TRARS039</t>
  </si>
  <si>
    <t>FBCB0004</t>
  </si>
  <si>
    <t>Ragasztó stick 11x200 mm 1 Kg Csillámos Ezüst TRARS040</t>
  </si>
  <si>
    <t>FBCB0006</t>
  </si>
  <si>
    <t>Ragasztó stick 11x200 mm 1 Kg Csillámos Kék TRARS042</t>
  </si>
  <si>
    <t>FBCB0008</t>
  </si>
  <si>
    <t>Ragasztó stick 11x200 mm 1 Kg Csillámos Piros TRARS041</t>
  </si>
  <si>
    <t>FBCB0010</t>
  </si>
  <si>
    <t>Ragasztó stick 11x200 mm 1 Kg Csillámos Zöld TRARS043</t>
  </si>
  <si>
    <t>FBCB0020</t>
  </si>
  <si>
    <t>Ragasztó stick 7x200 mm 1 Kg Csillámos Arany TRARS034</t>
  </si>
  <si>
    <t>FBCB0022</t>
  </si>
  <si>
    <t>Ragasztó stick 7x200 mm 1 Kg Csillámos Ezüst TRARS035</t>
  </si>
  <si>
    <t>FBCB0024</t>
  </si>
  <si>
    <t>Ragasztó stick 7x200 mm 1 Kg Csillámos Kék TRARS037</t>
  </si>
  <si>
    <t>FBCB0026</t>
  </si>
  <si>
    <t>Ragasztó stick 7x200 mm 1 Kg Csillámos Piros TRARS036</t>
  </si>
  <si>
    <t>FBCB0028</t>
  </si>
  <si>
    <t>Ragasztó stick 7x200 mm 1 Kg Csillámos Zöld TRARS038</t>
  </si>
  <si>
    <t>FBCB0012</t>
  </si>
  <si>
    <t>CreArt Ragasztó Stick 11x200 mm 1 Kg</t>
  </si>
  <si>
    <t>FBCB0030</t>
  </si>
  <si>
    <t>CreArt Ragasztó Stick 7x200 mm 1 Kg</t>
  </si>
  <si>
    <t>FEAE0019</t>
  </si>
  <si>
    <t>CreArt Pompon 30 mm Arany 30 Darab/Csomag</t>
  </si>
  <si>
    <t>Pompon</t>
  </si>
  <si>
    <t>FEAE0022</t>
  </si>
  <si>
    <t>CreArt Pompon 30 mm Ezüst 30 Darab/Csomag</t>
  </si>
  <si>
    <t>FEAE0004</t>
  </si>
  <si>
    <t>CreArt Pompon 30 mm Barna 30 Darab/Csomag</t>
  </si>
  <si>
    <t>FEAE0007</t>
  </si>
  <si>
    <t>CreArt Pompon 30 mm Bézs 30 Darab/Csomag</t>
  </si>
  <si>
    <t>FEAE0010</t>
  </si>
  <si>
    <t>CreArt Pompon 30 mm Fehér 30 Darab/Csomag</t>
  </si>
  <si>
    <t>FEAE0013</t>
  </si>
  <si>
    <t>CreArt Pompon 30 mm Fekete 30 Darab/Csomag</t>
  </si>
  <si>
    <t>FEAE0016</t>
  </si>
  <si>
    <t>CreArt Pompon 30 mm Kék 30 Darab/Csomag</t>
  </si>
  <si>
    <t>FEAE0025</t>
  </si>
  <si>
    <t>CreArt Pompon 30 mm Narancssárga 30 Darab/Csomag</t>
  </si>
  <si>
    <t>FEAE0028</t>
  </si>
  <si>
    <t>CreArt Pompon 30 mm Piros 30 Darab/Csomag</t>
  </si>
  <si>
    <t>FEAE0031</t>
  </si>
  <si>
    <t>CreArt Pompon 30 mm Rózsaszín 30 Darab/Csomag</t>
  </si>
  <si>
    <t>FEAE0037</t>
  </si>
  <si>
    <t>CreArt Pompon 30 mm Szürke 30 Darab/Csomag</t>
  </si>
  <si>
    <t>FEAE0034</t>
  </si>
  <si>
    <t>CreArt Pompon 30 mm Sárga 30 Darab/Csomag</t>
  </si>
  <si>
    <t>FEAE0040</t>
  </si>
  <si>
    <t>CreArt Pompon 30 mm Zöld 30 Darab/Csomag</t>
  </si>
  <si>
    <t>KSPO011</t>
  </si>
  <si>
    <t>DP Craft Pompon 1-5 cm 56 Darab/Csomag Állat Minták</t>
  </si>
  <si>
    <t>KSPO072</t>
  </si>
  <si>
    <t>DP Craft Pompon 15 mm 200 Darab/Csomag Vegyes Színekben</t>
  </si>
  <si>
    <t>FEAE0002</t>
  </si>
  <si>
    <t>CreArt Pompon 30 mm Barna 250 Darab/Csomag</t>
  </si>
  <si>
    <t>FEAE0023</t>
  </si>
  <si>
    <t>CreArt Pompon 30 mm Narancssárga 250 Darab/Csomag</t>
  </si>
  <si>
    <t>FEAE0026</t>
  </si>
  <si>
    <t>CreArt Pompon 30 mm Piros 250 Darab/Csomag</t>
  </si>
  <si>
    <t>FEAE0029</t>
  </si>
  <si>
    <t>CreArt Pompon 30 mm Rózsaszín 250 Darab/Csomag</t>
  </si>
  <si>
    <t>FEAE0035</t>
  </si>
  <si>
    <t>CreArt Pompon 30 mm Szürke 250 Darab/Csomag</t>
  </si>
  <si>
    <t>FEAE0038</t>
  </si>
  <si>
    <t>CreArt Pompon 30 mm Zöld 250 Darab/Csomag</t>
  </si>
  <si>
    <t>FICX0049</t>
  </si>
  <si>
    <t>CreArt Hullámkarton A/4 10 szín/Csomag</t>
  </si>
  <si>
    <t>Kreatív alapanyag</t>
  </si>
  <si>
    <t>FEAA0001</t>
  </si>
  <si>
    <t>CreArt Fa Spatula Natúr 115x10 mm 50 Darab/Csomag</t>
  </si>
  <si>
    <t>FEAA0003</t>
  </si>
  <si>
    <t>CreArt Fa Spatula Natúr 150x18 mm 50 Darab/Csomag</t>
  </si>
  <si>
    <t>FEAA0008</t>
  </si>
  <si>
    <t>CreArt Fa Spatula 114x10 mm Vegyes Színekben 50 Darab/Csomag</t>
  </si>
  <si>
    <t>FEAA0010</t>
  </si>
  <si>
    <t>CreArt Fa Spatula 150x18 mm Vegyes Színekben 50 Darab/Csomag</t>
  </si>
  <si>
    <t>FEAA0028</t>
  </si>
  <si>
    <t>CreArt Fa Pálcika Henger 10x0,6 cm Natúr Kb. 25 Darab/Csomag</t>
  </si>
  <si>
    <t>KSPA004</t>
  </si>
  <si>
    <t>DP Craft Fa Pálcika Gyufaszál 5 cm 500 Darab/Csomag Natúr</t>
  </si>
  <si>
    <t>KSPA005</t>
  </si>
  <si>
    <t>DP Craft Fa Pálcika Gyufaszál 5 cm 500 Darab/Csomag Vegyes Színek</t>
  </si>
  <si>
    <t>KSPA009</t>
  </si>
  <si>
    <t>DP Craft Fa Pálcika Henger 15 x 0,5 cm 50 Darab/Csomag Natúr</t>
  </si>
  <si>
    <t>KSPA010</t>
  </si>
  <si>
    <t>DP Craft Fa Pálcika Henger 15 x 0,5 cm 50 Darab/Csomag Vegyes Színek</t>
  </si>
  <si>
    <t>KSPA016</t>
  </si>
  <si>
    <t>DP Craft Fa Pálcika Henger 30 x 0,5 cm 15 Darab/Csomag Vegyes Színek</t>
  </si>
  <si>
    <t>KSPA015</t>
  </si>
  <si>
    <t>DP Craft Fa Pálcika Henger 30 x 0,5 cm 20 Darab/Csomag Natúr</t>
  </si>
  <si>
    <t>KSPA014</t>
  </si>
  <si>
    <t>DP Craft Fa Pálcika Szögletes 10 mm 8 Darab/Csomag Natúr</t>
  </si>
  <si>
    <t>KSPA013</t>
  </si>
  <si>
    <t>DP Craft Fa Pálcika Szögletes 6 mm 16 Darab/Csomag Natúr</t>
  </si>
  <si>
    <t>KSPA008</t>
  </si>
  <si>
    <t>DP Craft Fa Spatula Barázdált 114x10 mm Natúr 50 Darab/Csomag</t>
  </si>
  <si>
    <t>FBEA0003</t>
  </si>
  <si>
    <t>CreArt Facsipesz Natúr 2,5 cm Kb. 100 Darab/Csomag</t>
  </si>
  <si>
    <t>FBEA0011</t>
  </si>
  <si>
    <t>CreArt Facsipesz Natúr 5 cm Kb. 50 Darab/Csomag</t>
  </si>
  <si>
    <t>FBEA0005</t>
  </si>
  <si>
    <t>CreArt Facsipesz Színes 2,5 cm Kb. 100 Darab/Csomag</t>
  </si>
  <si>
    <t>AAB348</t>
  </si>
  <si>
    <t>CreArt Fakarika 30 mm 5 darab/csomag</t>
  </si>
  <si>
    <t>GRKO099</t>
  </si>
  <si>
    <t>DP Craft Fa Kockák 1,5x1,5 cm 49 Darab/Csomag Natúr</t>
  </si>
  <si>
    <t>GRKO098</t>
  </si>
  <si>
    <t>DP Craft Fa Kockák 1,5x1,5 cm 49 Darab/Csomag Vegyes Színek</t>
  </si>
  <si>
    <t>FEAB0001</t>
  </si>
  <si>
    <t>Fa Tojás Bükkfából 60 mm</t>
  </si>
  <si>
    <t>FEAB0002</t>
  </si>
  <si>
    <t>Fagolyó 10 mm 10 Darab/Csomag</t>
  </si>
  <si>
    <t>FEAB0004</t>
  </si>
  <si>
    <t>Fagolyó 20 mm 10 Darab/Csomag</t>
  </si>
  <si>
    <t>FEAB0006</t>
  </si>
  <si>
    <t>Fagolyó 30 mm 3 Darab/Csomag</t>
  </si>
  <si>
    <t>ACCX0591</t>
  </si>
  <si>
    <t>Südor Színes Kivágó Lapok A/4 10 lap 10 szín/csomag</t>
  </si>
  <si>
    <t>FEAA0026</t>
  </si>
  <si>
    <t>Kerek Mozgó Szem Vegyes Méretben Vegyes Színben Kb. 4 Gramm 26 Darab/Csomag</t>
  </si>
  <si>
    <t>KSOC007</t>
  </si>
  <si>
    <t>DP Craft Kerek Mozgó Szem Mix 36 Darab Vegyes Méretben Szempillás</t>
  </si>
  <si>
    <t>KSOC037</t>
  </si>
  <si>
    <t>DP Craft Kerek Mozgó Szem Öntapadós Mix 500 Darab Vegyes Méretben</t>
  </si>
  <si>
    <t>KSOC039</t>
  </si>
  <si>
    <t>DP Craft Kerek Mozgó Szem Öntapadós Mix 550 Darab Vegyes Méretben</t>
  </si>
  <si>
    <t>FCDC0001</t>
  </si>
  <si>
    <t>CreArt Ékszerdrót Arany 0,3 mm 20 Méter/Tekercs</t>
  </si>
  <si>
    <t>FCDC0003</t>
  </si>
  <si>
    <t>CreArt Ékszerdrót Ezüst 0,3 mm 20 Méter/Tekercs</t>
  </si>
  <si>
    <t>FCDB0001</t>
  </si>
  <si>
    <t>CreArt Damil 0,25 mm 100 Méter/Tekerecs</t>
  </si>
  <si>
    <t>FCDB0003</t>
  </si>
  <si>
    <t>CreArt Elasztikus Damil 0,5 mm 12 Méter/Tekercs</t>
  </si>
  <si>
    <t>FBAB0014</t>
  </si>
  <si>
    <t>CreArt Csillámpor 3 gramm Vegyes Színek</t>
  </si>
  <si>
    <t>FCDA0001</t>
  </si>
  <si>
    <t>CreArt Bőrszíj Barna 3 mm x 5 m</t>
  </si>
  <si>
    <t>FCDA0003</t>
  </si>
  <si>
    <t>CreArt Bőrszíj Fekete 3 mm x 5 m</t>
  </si>
  <si>
    <t>ABDX0076</t>
  </si>
  <si>
    <t>Home Decor Led Mécses Sárga Fényű 3,5 cm Átmérő</t>
  </si>
  <si>
    <t>JKCX0009</t>
  </si>
  <si>
    <t>CreArt Öngyógyuló Vágólap A/4</t>
  </si>
  <si>
    <t>Kézműves szerszámok, eszközök</t>
  </si>
  <si>
    <t>JCNC010</t>
  </si>
  <si>
    <t>DP Craft Öngyógyuló Vágólap A/4 Kétoldalú</t>
  </si>
  <si>
    <t>JKCX0007</t>
  </si>
  <si>
    <t>CreArt Öngyógyuló Vágólap A/3</t>
  </si>
  <si>
    <t>JCNC011</t>
  </si>
  <si>
    <t>DP Craft Öngyógyuló Vágólap A/3 Kétoldalú</t>
  </si>
  <si>
    <t>JKCX0005</t>
  </si>
  <si>
    <t>CreArt Öngyógyuló Vágólap A/2</t>
  </si>
  <si>
    <t>JCNC012</t>
  </si>
  <si>
    <t>DP Craft Öngyógyuló Vágólap A/2 Kétoldalú</t>
  </si>
  <si>
    <t>JKCX0003</t>
  </si>
  <si>
    <t>CreArt Öngyógyuló Vágólap A/1</t>
  </si>
  <si>
    <t>JCNC013</t>
  </si>
  <si>
    <t>DP Craft Öngyógyuló Vágólap A/1 Kétoldalú</t>
  </si>
  <si>
    <t>DPPK012</t>
  </si>
  <si>
    <t>DP Craft Ragasztó Alátét Szilikon 30x22 cm Fehér</t>
  </si>
  <si>
    <t>FHDX0003</t>
  </si>
  <si>
    <t>CreArt Mintavágó Olló 3 Darab/bliszter</t>
  </si>
  <si>
    <t>AAE357</t>
  </si>
  <si>
    <t>Fandy Precíziós Körvágó Papírhoz Állítható 10-32 cm 2 Darab Tartalék Pengével</t>
  </si>
  <si>
    <t>DPMS003</t>
  </si>
  <si>
    <t>DP Craft Pirográf 30 W 5 Különböző Fejjel</t>
  </si>
  <si>
    <t>FECC0001</t>
  </si>
  <si>
    <t>CreArt Körmöcske 3-as</t>
  </si>
  <si>
    <t>FECC0002</t>
  </si>
  <si>
    <t>CreArt Körmöcske 4-es</t>
  </si>
  <si>
    <t>FECC0003</t>
  </si>
  <si>
    <t>CreArt Körmöcske 5-ös</t>
  </si>
  <si>
    <t>FECC0004</t>
  </si>
  <si>
    <t>CreArt Körmöcske 6-os</t>
  </si>
  <si>
    <t>FECC0005</t>
  </si>
  <si>
    <t>CreArt Körmöcske 8-as</t>
  </si>
  <si>
    <t>FECA0014</t>
  </si>
  <si>
    <t>CreArt Gyapjú Kártolt Bordó Színű 100 gramm/Csomag</t>
  </si>
  <si>
    <t>Gyapjú</t>
  </si>
  <si>
    <t>FECA0015</t>
  </si>
  <si>
    <t>CreArt Gyapjú Kártolt Fekete Színű 100 gramm/Csomag</t>
  </si>
  <si>
    <t>FECA0016</t>
  </si>
  <si>
    <t>CreArt Gyapjú Kártolt Kék Színű 100 gramm/Csomag</t>
  </si>
  <si>
    <t>FECA0018</t>
  </si>
  <si>
    <t>CreArt Gyapjú Kártolt Lila Színű 100 gramm/Csomag</t>
  </si>
  <si>
    <t>FECA0021</t>
  </si>
  <si>
    <t>CreArt Gyapjú Kártolt Piros Színű 100 gramm/Csomag</t>
  </si>
  <si>
    <t>FECA0023</t>
  </si>
  <si>
    <t>CreArt Gyapjú Kártolt Zöld Színű 100 gramm/Csomag</t>
  </si>
  <si>
    <t>FGAA0001</t>
  </si>
  <si>
    <t>Modellező Gipszpor kb. 2 kg/csomag</t>
  </si>
  <si>
    <t>Gipszkiöntő</t>
  </si>
  <si>
    <t>FGAB0004</t>
  </si>
  <si>
    <t>CreArt Gipszkiöntő Forma Műanyag Cica Minta</t>
  </si>
  <si>
    <t>FGAB0006</t>
  </si>
  <si>
    <t>CreArt Gipszkiöntő Forma Műanyag Emlős Állatok Minta</t>
  </si>
  <si>
    <t>FGAB0008</t>
  </si>
  <si>
    <t>CreArt Gipszkiöntő Forma Műanyag Erdei Élőlények Minta</t>
  </si>
  <si>
    <t>FGAB0010</t>
  </si>
  <si>
    <t>CreArt Gipszkiöntő Forma Műanyag Gyümölcs Minta</t>
  </si>
  <si>
    <t>FGAB0012</t>
  </si>
  <si>
    <t>CreArt Gipszkiöntő Forma Műanyag Húsvéti Minta</t>
  </si>
  <si>
    <t>FGAB0014</t>
  </si>
  <si>
    <t>CreArt Gipszkiöntő Forma Műanyag Jármű Minta</t>
  </si>
  <si>
    <t>FGAB0016</t>
  </si>
  <si>
    <t>CreArt Gipszkiöntő Forma Műanyag Karácsonyi Minta</t>
  </si>
  <si>
    <t>FGAB0018</t>
  </si>
  <si>
    <t>CreArt Gipszkiöntő Forma Műanyag Kutya Minta</t>
  </si>
  <si>
    <t>FGAB0020</t>
  </si>
  <si>
    <t>CreArt Gipszkiöntő Forma Műanyag Madár Minta</t>
  </si>
  <si>
    <t>FGAB0022</t>
  </si>
  <si>
    <t>CreArt Gipszkiöntő Forma Műanyag Virág Minta</t>
  </si>
  <si>
    <t>FIAC0003</t>
  </si>
  <si>
    <t>CreArt Dekorgumi Lap kb. 21x30 cm 2 mm Vegyes Színek 10 Darab/Csomag</t>
  </si>
  <si>
    <t>Dekorgumi</t>
  </si>
  <si>
    <t>FIAC0038</t>
  </si>
  <si>
    <t>CreArt Dekorgumi Lap kb. 21x30 cm 2 mm Sötétkék</t>
  </si>
  <si>
    <t>FIAC0040</t>
  </si>
  <si>
    <t>CreArt Dekorgumi Lap kb. 21x30 cm 2 mm Sötétlila</t>
  </si>
  <si>
    <t>FIAC0052</t>
  </si>
  <si>
    <t>CreArt Dekorgumi Lap kb. 21x30 cm 2 mm Vörös</t>
  </si>
  <si>
    <t>FIAC0008</t>
  </si>
  <si>
    <t>CreArt Dekorgumi Lap kb. 21x30 cm 2 mm Citromsárga</t>
  </si>
  <si>
    <t>FIAC0012</t>
  </si>
  <si>
    <t>CreArt Dekorgumi Lap kb. 21x30 cm 2 mm Fehér</t>
  </si>
  <si>
    <t>FIAC0014</t>
  </si>
  <si>
    <t>CreArt Dekorgumi Lap kb. 21x30 cm 2 mm Fekete</t>
  </si>
  <si>
    <t>FIAC0016</t>
  </si>
  <si>
    <t>CreArt Dekorgumi Lap kb. 21x30 cm 2 mm Kék</t>
  </si>
  <si>
    <t>FIAC0020</t>
  </si>
  <si>
    <t>CreArt Dekorgumi Lap kb. 21x30 cm 2 mm Narancssárga</t>
  </si>
  <si>
    <t>FIAC0032</t>
  </si>
  <si>
    <t>CreArt Dekorgumi Lap kb. 21x30 cm 2 mm Piros</t>
  </si>
  <si>
    <t>FIAC0044</t>
  </si>
  <si>
    <t>CreArt Dekorgumi Lap kb. 21x30 cm 2 mm Szürke</t>
  </si>
  <si>
    <t>FIAC0036</t>
  </si>
  <si>
    <t>CreArt Dekorgumi Lap kb. 21x30 cm 2 mm Sötét Rózsaszín</t>
  </si>
  <si>
    <t>FIAC0042</t>
  </si>
  <si>
    <t>CreArt Dekorgumi Lap kb. 21x30 cm 2 mm Sötétzöld</t>
  </si>
  <si>
    <t>FIAC0046</t>
  </si>
  <si>
    <t>CreArt Dekorgumi Lap kb. 21x30 cm 2 mm Testszínű</t>
  </si>
  <si>
    <t>FIAC0048</t>
  </si>
  <si>
    <t>CreArt Dekorgumi Lap kb. 21x30 cm 2 mm Türkizkék</t>
  </si>
  <si>
    <t>FIAC0050</t>
  </si>
  <si>
    <t>CreArt Dekorgumi Lap kb. 21x30 cm 2 mm Világosbarna</t>
  </si>
  <si>
    <t>FIAC0054</t>
  </si>
  <si>
    <t>CreArt Dekorgumi Lap kb. 21x30 cm 2 mm Zöld</t>
  </si>
  <si>
    <t>FIAC0001</t>
  </si>
  <si>
    <t>CreArt Dekorgumi Lap kb. 30x42 cm 2 mm Fekete</t>
  </si>
  <si>
    <t>FIAA0037</t>
  </si>
  <si>
    <t>CreArt Dekorgumi Lap kb. 21x30 cm Csillámos Vegyes Színek 10 Darab/Csomag</t>
  </si>
  <si>
    <t>FIAA0001</t>
  </si>
  <si>
    <t>CreArt Dekorgumi Lap kb. 21x30 cm Csillámos Arany</t>
  </si>
  <si>
    <t>FIAA0003</t>
  </si>
  <si>
    <t>CreArt Dekorgumi Lap kb. 21x30 cm Csillámos Ezüst</t>
  </si>
  <si>
    <t>FIAA0007</t>
  </si>
  <si>
    <t>CreArt Dekorgumi Lap kb. 21x30 cm Csillámos Kék</t>
  </si>
  <si>
    <t>FIAA0031</t>
  </si>
  <si>
    <t>CreArt Dekorgumi Lap kb. 21x30 cm Csillámos Piros</t>
  </si>
  <si>
    <t>FIAA0035</t>
  </si>
  <si>
    <t>CreArt Dekorgumi Lap kb. 21x30 cm Csillámos Zöld</t>
  </si>
  <si>
    <t>FIAE0001</t>
  </si>
  <si>
    <t>CreArt Öntapadós Dekorgumi Lap kb. 21x30 cm Citromsárga</t>
  </si>
  <si>
    <t>FIAA0011</t>
  </si>
  <si>
    <t>CreArt Öntapadós Dekorgumi Lap kb. 21x30 cm Csillámos Arany</t>
  </si>
  <si>
    <t>FIAA0013</t>
  </si>
  <si>
    <t>CreArt Öntapadós Dekorgumi Lap kb. 21x30 cm Csillámos Ezüst</t>
  </si>
  <si>
    <t>FIAA0015</t>
  </si>
  <si>
    <t>CreArt Öntapadós Dekorgumi Lap kb. 21x30 cm Csillámos Fehér</t>
  </si>
  <si>
    <t>FIAA0023</t>
  </si>
  <si>
    <t>CreArt Öntapadós Dekorgumi Lap kb. 21x30 cm Csillámos Piros</t>
  </si>
  <si>
    <t>FIAE0003</t>
  </si>
  <si>
    <t>CreArt Öntapadós Dekorgumi Lap kb. 21x30 cm Fehér</t>
  </si>
  <si>
    <t>FIAE0005</t>
  </si>
  <si>
    <t>CreArt Öntapadós Dekorgumi Lap kb. 21x30 cm Fekete</t>
  </si>
  <si>
    <t>FIAE0007</t>
  </si>
  <si>
    <t>CreArt Öntapadós Dekorgumi Lap kb. 21x30 cm Piros</t>
  </si>
  <si>
    <t>FIAE0009</t>
  </si>
  <si>
    <t>CreArt Öntapadós Dekorgumi Lap kb. 21x30 cm Sötétkék</t>
  </si>
  <si>
    <t>FIAE0011</t>
  </si>
  <si>
    <t>CreArt Öntapadós Dekorgumi Lap kb. 21x30 cm Világosbarna</t>
  </si>
  <si>
    <t>FIAE0013</t>
  </si>
  <si>
    <t>CreArt Öntapadós Dekorgumi Lap kb. 21x30 cm Zöld</t>
  </si>
  <si>
    <t>FEBD0035</t>
  </si>
  <si>
    <t>CreArt Barkácsfilc Puha kb. 21x30 cm Bordó</t>
  </si>
  <si>
    <t>Filclap és Dekorgumi</t>
  </si>
  <si>
    <t>FEBD0039</t>
  </si>
  <si>
    <t>CreArt Barkácsfilc Puha kb. 21x30 cm Drapp</t>
  </si>
  <si>
    <t>FEBD0049</t>
  </si>
  <si>
    <t>CreArt Barkácsfilc Puha kb. 21x30 cm Lila</t>
  </si>
  <si>
    <t>FEBD0051</t>
  </si>
  <si>
    <t>CreArt Barkácsfilc Puha kb. 21x30 cm Narancssárga</t>
  </si>
  <si>
    <t>FEBD0053</t>
  </si>
  <si>
    <t>CreArt Barkácsfilc Puha kb. 21x30 cm Neon Narancs</t>
  </si>
  <si>
    <t>FEBD0057</t>
  </si>
  <si>
    <t>CreArt Barkácsfilc Puha kb. 21x30 cm Padlizsánlila</t>
  </si>
  <si>
    <t>FEBD0063</t>
  </si>
  <si>
    <t>CreArt Barkácsfilc Puha kb. 21x30 cm Sötétbarna</t>
  </si>
  <si>
    <t>FEBD0077</t>
  </si>
  <si>
    <t>CreArt Barkácsfilc Puha kb. 21x30 cm Világos Rózsaszín</t>
  </si>
  <si>
    <t>FEBD0075</t>
  </si>
  <si>
    <t>CreArt Barkácsfilc Puha kb. 21x30 cm Világoslila</t>
  </si>
  <si>
    <t>FEBD0033</t>
  </si>
  <si>
    <t>CreArt Barkácsfilc Puha kb. 21x30 cm Barna</t>
  </si>
  <si>
    <t>FEBD0037</t>
  </si>
  <si>
    <t>CreArt Barkácsfilc Puha kb. 21x30 cm Citromsárga</t>
  </si>
  <si>
    <t>FEBD0041</t>
  </si>
  <si>
    <t>CreArt Barkácsfilc Puha kb. 21x30 cm Fehér</t>
  </si>
  <si>
    <t>FEBD0043</t>
  </si>
  <si>
    <t>CreArt Barkácsfilc Puha kb. 21x30 cm Fekete</t>
  </si>
  <si>
    <t>FEBD0045</t>
  </si>
  <si>
    <t>CreArt Barkácsfilc Puha kb. 21x30 cm Fűzöld</t>
  </si>
  <si>
    <t>FEBD0047</t>
  </si>
  <si>
    <t>CreArt Barkácsfilc Puha kb. 21x30 cm Kék</t>
  </si>
  <si>
    <t>FEBD0059</t>
  </si>
  <si>
    <t>CreArt Barkácsfilc Puha kb. 21x30 cm Piros</t>
  </si>
  <si>
    <t>FEBD0061</t>
  </si>
  <si>
    <t>CreArt Barkácsfilc Puha kb. 21x30 cm Rózsaszín</t>
  </si>
  <si>
    <t>FEBD0067</t>
  </si>
  <si>
    <t>CreArt Barkácsfilc Puha kb. 21x30 cm Szürke</t>
  </si>
  <si>
    <t>FEBD0065</t>
  </si>
  <si>
    <t>CreArt Barkácsfilc Puha kb. 21x30 cm Sötétzöld</t>
  </si>
  <si>
    <t>FEBD0069</t>
  </si>
  <si>
    <t>CreArt Barkácsfilc Puha kb. 21x30 cm Testszínű</t>
  </si>
  <si>
    <t>FEBD0073</t>
  </si>
  <si>
    <t>CreArt Barkácsfilc Puha kb. 21x30 cm Világoskék</t>
  </si>
  <si>
    <t>FEBD0079</t>
  </si>
  <si>
    <t>CreArt Barkácsfilc Puha kb. 21x30 cm Zöld</t>
  </si>
  <si>
    <t>FEBD0019</t>
  </si>
  <si>
    <t>CreArt Barkácsfilc Puha kb. 30x42 cm Barna</t>
  </si>
  <si>
    <t>FEBD0021</t>
  </si>
  <si>
    <t>CreArt Barkácsfilc Puha kb. 30x42 cm Citromsárga</t>
  </si>
  <si>
    <t>FEBD0023</t>
  </si>
  <si>
    <t>CreArt Barkácsfilc Puha kb. 30x42 cm Fehér</t>
  </si>
  <si>
    <t>FEBD0027</t>
  </si>
  <si>
    <t>CreArt Barkácsfilc Puha kb. 30x42 cm Kék</t>
  </si>
  <si>
    <t>FEBD0029</t>
  </si>
  <si>
    <t>CreArt Barkácsfilc Puha kb. 30x42 cm Piros</t>
  </si>
  <si>
    <t>FEBD0031</t>
  </si>
  <si>
    <t>CreArt Barkácsfilc Puha kb. 30x42 cm Zöld</t>
  </si>
  <si>
    <t>FEBB0001</t>
  </si>
  <si>
    <t>CreArt Kézműves Filclap Kemény kb. 20x30 cm Barna</t>
  </si>
  <si>
    <t>FEBB0003</t>
  </si>
  <si>
    <t>CreArt Kézműves Filclap Kemény kb. 20x30 cm Bordó</t>
  </si>
  <si>
    <t>FEBB0005</t>
  </si>
  <si>
    <t>CreArt Kézműves Filclap Kemény kb. 20x30 cm Citromsárga</t>
  </si>
  <si>
    <t>FEBB0007</t>
  </si>
  <si>
    <t>CreArt Kézműves Filclap Kemény kb. 20x30 cm Fehér</t>
  </si>
  <si>
    <t>FEBB0009</t>
  </si>
  <si>
    <t>CreArt Kézműves Filclap Kemény kb. 20x30 cm Fekete</t>
  </si>
  <si>
    <t>FEBB0013</t>
  </si>
  <si>
    <t>CreArt Kézműves Filclap Kemény kb. 20x30 cm Kék</t>
  </si>
  <si>
    <t>FEBB0015</t>
  </si>
  <si>
    <t>CreArt Kézműves Filclap Kemény kb. 20x30 cm Lila</t>
  </si>
  <si>
    <t>FEBB0019</t>
  </si>
  <si>
    <t>CreArt Kézműves Filclap Kemény kb. 20x30 cm Piros</t>
  </si>
  <si>
    <t>FEBB0021</t>
  </si>
  <si>
    <t>CreArt Kézműves Filclap Kemény kb. 20x30 cm Rózsaszín</t>
  </si>
  <si>
    <t>FEBB0025</t>
  </si>
  <si>
    <t>CreArt Kézműves Filclap Kemény kb. 20x30 cm Testszínű</t>
  </si>
  <si>
    <t>FEBB0027</t>
  </si>
  <si>
    <t>CreArt Kézműves Filclap Kemény kb. 20x30 cm Türkiz</t>
  </si>
  <si>
    <t>FEBB0033</t>
  </si>
  <si>
    <t>CreArt Kézműves Filclap Kemény kb. 20x30 cm Világos Rózsaszín</t>
  </si>
  <si>
    <t>FEBB0029</t>
  </si>
  <si>
    <t>CreArt Kézműves Filclap Kemény kb. 20x30 cm Világoskék</t>
  </si>
  <si>
    <t>FEBB0031</t>
  </si>
  <si>
    <t>CreArt Kézműves Filclap Kemény kb. 20x30 cm Világoslila</t>
  </si>
  <si>
    <t>FEBB0035</t>
  </si>
  <si>
    <t>CreArt Kézműves Filclap Kemény kb. 20x30 cm Zöld</t>
  </si>
  <si>
    <t>FEBE0003</t>
  </si>
  <si>
    <t>CreArt Tekercses Barkácsfilc Puha 50x200 cm Citromsárga</t>
  </si>
  <si>
    <t>FEBE0005</t>
  </si>
  <si>
    <t>CreArt Tekercses Barkácsfilc Puha 50x200 cm Fehér</t>
  </si>
  <si>
    <t>FEBE0009</t>
  </si>
  <si>
    <t>CreArt Tekercses Barkácsfilc Puha 50x200 cm Kék</t>
  </si>
  <si>
    <t>FEBE0011</t>
  </si>
  <si>
    <t>CreArt Tekercses Barkácsfilc Puha 50x200 cm Piros</t>
  </si>
  <si>
    <t>FEBC0001</t>
  </si>
  <si>
    <t>CreArt Öntapadós Barkácsfilc Puha kb. 21x30 cm Barna</t>
  </si>
  <si>
    <t>FEBC0003</t>
  </si>
  <si>
    <t>CreArt Öntapadós Barkácsfilc Puha kb. 21x30 cm Citromsárga</t>
  </si>
  <si>
    <t>FEBC0005</t>
  </si>
  <si>
    <t>CreArt Öntapadós Barkácsfilc Puha kb. 21x30 cm Fehér</t>
  </si>
  <si>
    <t>FEBC0009</t>
  </si>
  <si>
    <t>CreArt Öntapadós Barkácsfilc Puha kb. 21x30 cm Kék</t>
  </si>
  <si>
    <t>FEBC0011</t>
  </si>
  <si>
    <t>CreArt Öntapadós Barkácsfilc Puha kb. 21x30 cm Piros</t>
  </si>
  <si>
    <t>FEBC0013</t>
  </si>
  <si>
    <t>CreArt Öntapadós Barkácsfilc Puha kb. 21x30 cm Zöld</t>
  </si>
  <si>
    <t>FEBD0003</t>
  </si>
  <si>
    <t>CreArt Barkácsfilc Puha Mintás A/4 Green Candy</t>
  </si>
  <si>
    <t>FEBD0017</t>
  </si>
  <si>
    <t>CreArt Barkácsfilc Puha Mintás A/4 Zebra</t>
  </si>
  <si>
    <t>MFP5300460</t>
  </si>
  <si>
    <t>MFP Kifestő A/5 16 Lapos A Réten</t>
  </si>
  <si>
    <t>Kifestők</t>
  </si>
  <si>
    <t>MFP5300266</t>
  </si>
  <si>
    <t>MFP Kifestő A/5 16 Lapos Autók</t>
  </si>
  <si>
    <t>MFP5300707</t>
  </si>
  <si>
    <t>MFP Kifestő A/5 16 Lapos Az Udvaron</t>
  </si>
  <si>
    <t>MFP5300327</t>
  </si>
  <si>
    <t>MFP Kifestő A/5 16 Lapos Cicák</t>
  </si>
  <si>
    <t>MFP5300119</t>
  </si>
  <si>
    <t>MFP Kifestő A/5 16 Lapos Dinoszauruszok</t>
  </si>
  <si>
    <t>MFP5300790</t>
  </si>
  <si>
    <t>MFP Kifestő A/5 16 Lapos Dinók</t>
  </si>
  <si>
    <t>MFP5301186</t>
  </si>
  <si>
    <t>MFP Kifestő A/5 16 Lapos Egérkék</t>
  </si>
  <si>
    <t>MFP5301198</t>
  </si>
  <si>
    <t>MFP Kifestő A/5 16 Lapos Fashion</t>
  </si>
  <si>
    <t>MFP5301191</t>
  </si>
  <si>
    <t>MFP Kifestő A/5 16 Lapos Hadsereg</t>
  </si>
  <si>
    <t>MFP5300706</t>
  </si>
  <si>
    <t>MFP Kifestő A/5 16 Lapos Hajók</t>
  </si>
  <si>
    <t>MFP5300865</t>
  </si>
  <si>
    <t>MFP Kifestő A/5 16 Lapos Halak</t>
  </si>
  <si>
    <t>MFP5301192</t>
  </si>
  <si>
    <t>MFP Kifestő A/5 16 Lapos Házi Kedvencek</t>
  </si>
  <si>
    <t>MFP5300827</t>
  </si>
  <si>
    <t>MFP Kifestő A/5 16 Lapos Háziállatok 3</t>
  </si>
  <si>
    <t>MFP5300267</t>
  </si>
  <si>
    <t>MFP Kifestő A/5 16 Lapos Kamionok</t>
  </si>
  <si>
    <t>MFP5300219</t>
  </si>
  <si>
    <t>MFP Kifestő A/5 16 Lapos Legkisebbeknek</t>
  </si>
  <si>
    <t>MFP5300808</t>
  </si>
  <si>
    <t>MFP Kifestő A/5 16 Lapos Legkisebbeknek 4</t>
  </si>
  <si>
    <t>MFP5300268</t>
  </si>
  <si>
    <t>MFP Kifestő A/5 16 Lapos Motorok</t>
  </si>
  <si>
    <t>MFP5300701</t>
  </si>
  <si>
    <t>MFP Kifestő A/5 16 Lapos Pillangók</t>
  </si>
  <si>
    <t>MFP5300459</t>
  </si>
  <si>
    <t>MFP Kifestő A/5 16 Lapos Rendőrség</t>
  </si>
  <si>
    <t>MFP5300192</t>
  </si>
  <si>
    <t>MFP Kifestő A/5 16 Lapos Repülők</t>
  </si>
  <si>
    <t>MFP5301197</t>
  </si>
  <si>
    <t>MFP Kifestő A/5 16 Lapos Szemétszállítók</t>
  </si>
  <si>
    <t>MFP5301132</t>
  </si>
  <si>
    <t>MFP Kifestő A/4 32 Lapos A Tavon</t>
  </si>
  <si>
    <t>MFP5301126</t>
  </si>
  <si>
    <t>MFP Kifestő A/4 32 Lapos Autók És Motorok 2</t>
  </si>
  <si>
    <t>MFP5301115</t>
  </si>
  <si>
    <t>MFP Kifestő A/4 32 Lapos Balerinák 2</t>
  </si>
  <si>
    <t>MFP5301144</t>
  </si>
  <si>
    <t>MFP Kifestő A/4 32 Lapos Barátok Az Óceánban 2</t>
  </si>
  <si>
    <t>MFP5301127</t>
  </si>
  <si>
    <t>MFP Kifestő A/4 32 Lapos Dinók</t>
  </si>
  <si>
    <t>MFP5301110</t>
  </si>
  <si>
    <t>MFP Kifestő A/4 32 Lapos Hercegnők 16</t>
  </si>
  <si>
    <t>MFP5301131</t>
  </si>
  <si>
    <t>MFP Kifestő A/4 32 Lapos Repülők Az Űrbe</t>
  </si>
  <si>
    <t>MFP5301116</t>
  </si>
  <si>
    <t>MFP Kifestő A/4 32 Lapos Sellők 4</t>
  </si>
  <si>
    <t>MFP5301121</t>
  </si>
  <si>
    <t>MFP Kifestő A/4 32 Lapos Szuper Sebesség</t>
  </si>
  <si>
    <t>MFP5301118</t>
  </si>
  <si>
    <t>MFP Kifestő A/4 32 Lapos Tündérek 8</t>
  </si>
  <si>
    <t>MFP5301124</t>
  </si>
  <si>
    <t>MFP Kifestő A/4 32 Lapos Építkezés 2</t>
  </si>
  <si>
    <t>MFP5300559</t>
  </si>
  <si>
    <t>MFP Kifestő A/4 32 Lapos Őskor</t>
  </si>
  <si>
    <t>MFP5300196</t>
  </si>
  <si>
    <t>MFP Kifestő A/5 16 Lapos Teherkocsik</t>
  </si>
  <si>
    <t>MFP5301159</t>
  </si>
  <si>
    <t>MFP Kifestő Összekötős A/4 32 Lapos Autók</t>
  </si>
  <si>
    <t>MFP5301084</t>
  </si>
  <si>
    <t>MFP Kifestő Összekötős A/4 32 Lapos Dinók</t>
  </si>
  <si>
    <t>MFP5301156</t>
  </si>
  <si>
    <t>MFP Kifestő Összekötős A/4 32 Lapos Egyszarvúak</t>
  </si>
  <si>
    <t>MFP5301157</t>
  </si>
  <si>
    <t>MFP Kifestő Összekötős A/4 32 Lapos Lovak</t>
  </si>
  <si>
    <t>MFP5301158</t>
  </si>
  <si>
    <t>MFP Kifestő Összekötős A/4 32 Lapos Madarak</t>
  </si>
  <si>
    <t>MFP5301160</t>
  </si>
  <si>
    <t>MFP Kifestő Összekötős A/4 32 Lapos Sport</t>
  </si>
  <si>
    <t>MFP5301083</t>
  </si>
  <si>
    <t>MFP Kifestő Összekötős A/4 32 Lapos Tenger</t>
  </si>
  <si>
    <t>AAD084</t>
  </si>
  <si>
    <t>Verde Irattartó Tasak A/4 Milano Kék Patentos</t>
  </si>
  <si>
    <t xml:space="preserve">Irattartó Tasakok </t>
  </si>
  <si>
    <t>AAD085</t>
  </si>
  <si>
    <t>Verde Irattartó Tasak A/4 Mustár Patentos</t>
  </si>
  <si>
    <t>AAD082</t>
  </si>
  <si>
    <t>Verde Irattartó Tasak A/4 Téglavörös Patentos</t>
  </si>
  <si>
    <t>AAD083</t>
  </si>
  <si>
    <t>Verde Irattartó Tasak A/4 Zöld Patentos</t>
  </si>
  <si>
    <t>IDDX0388</t>
  </si>
  <si>
    <t>Pastelini Irattartó Tasak A/4 Barack Patentos 2-655</t>
  </si>
  <si>
    <t>IDDX0001</t>
  </si>
  <si>
    <t>Pastelini Irattartó Tasak A/4 Kék Patentos 2-645</t>
  </si>
  <si>
    <t>IDDX0003</t>
  </si>
  <si>
    <t>Pastelini Irattartó Tasak A/4 Pink Patentos 2-646</t>
  </si>
  <si>
    <t>IDDX0002</t>
  </si>
  <si>
    <t>Pastelini Irattartó Tasak A/4 Zöld Patentos 2-647</t>
  </si>
  <si>
    <t>AAD088</t>
  </si>
  <si>
    <t>Verde Irattartó Tasak A/5 Milano Kék Patentos</t>
  </si>
  <si>
    <t>AAD089</t>
  </si>
  <si>
    <t>Verde Irattartó Tasak A/5 Mustár Patentos</t>
  </si>
  <si>
    <t>AAD086</t>
  </si>
  <si>
    <t>Verde Irattartó Tasak A/5 Téglavörös Patentos</t>
  </si>
  <si>
    <t>AAD087</t>
  </si>
  <si>
    <t>Verde Irattartó Tasak A/5 Zöld Patentos</t>
  </si>
  <si>
    <t>IDDX0389</t>
  </si>
  <si>
    <t>Pastelini Irattartó Tasak A/5 Barack Patentos 2-656</t>
  </si>
  <si>
    <t>IDDX0004</t>
  </si>
  <si>
    <t>Pastelini Irattartó Tasak A/5 Kék Patentos 2-650</t>
  </si>
  <si>
    <t>IDDX0006</t>
  </si>
  <si>
    <t>Pastelini Irattartó Tasak A/5 Pink Patentos 2-651</t>
  </si>
  <si>
    <t>AAB410</t>
  </si>
  <si>
    <t>Pastelini Irattartó Tasak A/5 Szürke Patentos 2-657</t>
  </si>
  <si>
    <t>IDDX0005</t>
  </si>
  <si>
    <t>Pastelini Irattartó Tasak A/5 Zöld Patentos 2-652</t>
  </si>
  <si>
    <t>AAE378</t>
  </si>
  <si>
    <t>Electra Irattartó Tasak LA/4 Rózsaszín Patentos</t>
  </si>
  <si>
    <t>AAE381</t>
  </si>
  <si>
    <t>Electra Irattartó Tasak LA/4 Szürke Patentos</t>
  </si>
  <si>
    <t>AAE379</t>
  </si>
  <si>
    <t>Electra Irattartó Tasak LA/4 Sötétkék Patentos</t>
  </si>
  <si>
    <t>AAE380</t>
  </si>
  <si>
    <t>Electra Irattartó Tasak LA/4 Sötétzöld Patentos</t>
  </si>
  <si>
    <t>AAE375</t>
  </si>
  <si>
    <t>eCollection Irattartó Tasak LA/4 Kék Patentos</t>
  </si>
  <si>
    <t>AAE377</t>
  </si>
  <si>
    <t>eCollection Irattartó Tasak LA/4 Rózsaszín Patentos</t>
  </si>
  <si>
    <t>AAE376</t>
  </si>
  <si>
    <t>eCollection Irattartó Tasak LA/4 Zöld Patentos</t>
  </si>
  <si>
    <t>AAE374</t>
  </si>
  <si>
    <t>eCollection Irattartó Tasak LA/4 Átlátszó Patentos</t>
  </si>
  <si>
    <t>AAE383</t>
  </si>
  <si>
    <t>Opaline Irattartó Tasak A/6 Kék Patentos</t>
  </si>
  <si>
    <t>AAE382</t>
  </si>
  <si>
    <t>Opaline Irattartó Tasak A/6 Átlátszó Patentos</t>
  </si>
  <si>
    <t>MFP6300361</t>
  </si>
  <si>
    <t>MFP Arcfesték Készlet 6 Szín Ecsettel</t>
  </si>
  <si>
    <t>Arcfesték</t>
  </si>
  <si>
    <t>AAD124</t>
  </si>
  <si>
    <t>MFP Arcfesték Piros 6 gramm</t>
  </si>
  <si>
    <t>MFP6330532</t>
  </si>
  <si>
    <t>MFP Arcfesték Rózsaszín 6 gramm</t>
  </si>
  <si>
    <t>MFP6330531</t>
  </si>
  <si>
    <t>MFP Arcfesték Sárga 6 gramm</t>
  </si>
  <si>
    <t>MFP6330537</t>
  </si>
  <si>
    <t>MFP Arcfesték Világoskék 6 gramm</t>
  </si>
  <si>
    <t>MFP6330536</t>
  </si>
  <si>
    <t>MFP Arcfesték Világoszöld 6 gramm</t>
  </si>
  <si>
    <t>MFP6330530</t>
  </si>
  <si>
    <t>MFP Arcfesték Zöld 6 gramm</t>
  </si>
  <si>
    <t>MFP6330534</t>
  </si>
  <si>
    <t>MFP Arcfesték Barna 6 gramm</t>
  </si>
  <si>
    <t>MFP6330535</t>
  </si>
  <si>
    <t>MFP Arcfesték Bézs 6 gramm</t>
  </si>
  <si>
    <t>AAD123</t>
  </si>
  <si>
    <t>MFP Arcfesték Fehér 6 gramm</t>
  </si>
  <si>
    <t>AAD122</t>
  </si>
  <si>
    <t>MFP Arcfesték Fekete 6 gramm</t>
  </si>
  <si>
    <t>MFP6330529</t>
  </si>
  <si>
    <t>MFP Arcfesték Kék 6 gramm</t>
  </si>
  <si>
    <t>MFP6330533</t>
  </si>
  <si>
    <t>MFP Arcfesték Narancs 6 gramm</t>
  </si>
  <si>
    <t>FDCA0005</t>
  </si>
  <si>
    <t>Amos Arcfesték Készlet 6 Szín Vegyesen Bliszterben</t>
  </si>
  <si>
    <t>FDCA0009</t>
  </si>
  <si>
    <t>Amos Arcfesték Készlet 10 mm Uv Neon Színek 3 Darab/Szett</t>
  </si>
  <si>
    <t>A megrendelés elküldésével elfogadom az Általános Szerződési Feltételeket.</t>
  </si>
  <si>
    <t>Kérdés esetén: vevoszolgalat@printker.hu</t>
  </si>
  <si>
    <t>Mennyiség</t>
  </si>
  <si>
    <t>Bruttó ár</t>
  </si>
  <si>
    <t>ÁFA kulcs</t>
  </si>
  <si>
    <t>Nettó ár</t>
  </si>
  <si>
    <t>Termék név</t>
  </si>
  <si>
    <t>Magyarázat, nem adat!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</si>
</sst>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\$* #,##0.00_);_(\$* \(#,##0.00\);_(\$* \-??_);_(@_)"/>
    <numFmt numFmtId="165" formatCode="_-* #,##0.00&quot; Ft&quot;_-;\-* #,##0.00&quot; Ft&quot;_-;_-* \-??&quot; Ft&quot;_-;_-@_-"/>
    <numFmt numFmtId="166" formatCode="0.0000"/>
  </numFmts>
  <fonts count="20" x14ac:knownFonts="1">
    <font>
      <sz val="11"/>
      <color theme="1"/>
      <name val="Calibri"/>
      <family val="2"/>
      <charset val="1"/>
    </font>
    <font>
      <sz val="10"/>
      <name val="Arial"/>
      <family val="2"/>
      <charset val="1"/>
    </font>
    <font>
      <sz val="10"/>
      <name val="Arial"/>
      <family val="2"/>
      <charset val="238"/>
    </font>
    <font>
      <b/>
      <sz val="22"/>
      <color theme="3" tint="-0.499984740745262"/>
      <name val="Poppins"/>
      <charset val="238"/>
    </font>
    <font>
      <sz val="9"/>
      <color theme="1"/>
      <name val="Poppins"/>
      <charset val="238"/>
    </font>
    <font>
      <b/>
      <sz val="9"/>
      <name val="Poppins"/>
      <charset val="238"/>
    </font>
    <font>
      <i/>
      <sz val="9"/>
      <name val="Poppins"/>
      <charset val="238"/>
    </font>
    <font>
      <b/>
      <sz val="9"/>
      <color theme="3" tint="-0.499984740745262"/>
      <name val="Poppins"/>
      <charset val="238"/>
    </font>
    <font>
      <sz val="9"/>
      <color rgb="FF444444"/>
      <name val="Poppins"/>
      <charset val="238"/>
    </font>
    <font>
      <i/>
      <sz val="9"/>
      <color rgb="FF666666"/>
      <name val="Poppins"/>
      <charset val="238"/>
    </font>
    <font>
      <i/>
      <sz val="9"/>
      <color rgb="FF444444"/>
      <name val="Poppins"/>
      <charset val="238"/>
    </font>
    <font>
      <i/>
      <sz val="9"/>
      <color theme="1"/>
      <name val="Poppins"/>
      <charset val="238"/>
    </font>
    <font>
      <i/>
      <sz val="10"/>
      <name val="Arial"/>
      <family val="2"/>
      <charset val="238"/>
    </font>
    <font>
      <b/>
      <sz val="9"/>
      <color rgb="FFD35400"/>
      <name val="Poppins"/>
      <charset val="238"/>
    </font>
    <font>
      <i/>
      <sz val="9"/>
      <color rgb="FFD35400"/>
      <name val="Poppins"/>
      <charset val="238"/>
    </font>
    <font>
      <sz val="9"/>
      <color theme="1"/>
      <name val="Calibri"/>
      <family val="2"/>
      <charset val="238"/>
    </font>
    <font>
      <b/>
      <sz val="11"/>
      <color rgb="FFFFFFFF"/>
      <name val="Cambria"/>
      <family val="1"/>
      <charset val="238"/>
    </font>
    <font>
      <b/>
      <sz val="9"/>
      <color rgb="FFFFFFFF"/>
      <name val="Cambria"/>
      <family val="1"/>
      <charset val="238"/>
    </font>
    <font>
      <i/>
      <sz val="9"/>
      <color rgb="FF666666"/>
      <name val="Cambria"/>
      <family val="1"/>
      <charset val="238"/>
    </font>
    <font>
      <sz val="11"/>
      <color theme="1"/>
      <name val="Calibri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theme="5" tint="0.79989013336588644"/>
        <bgColor rgb="FFD6DCE5"/>
      </patternFill>
    </fill>
    <fill>
      <patternFill patternType="solid">
        <fgColor theme="0" tint="-4.9989318521683403E-2"/>
        <bgColor rgb="FFFFF9E6"/>
      </patternFill>
    </fill>
    <fill>
      <patternFill patternType="solid">
        <fgColor rgb="FFFFF2CC"/>
        <bgColor rgb="FFFFF9E6"/>
      </patternFill>
    </fill>
    <fill>
      <patternFill patternType="solid">
        <fgColor rgb="FFD6DCE5"/>
        <bgColor rgb="FFF2DCDB"/>
      </patternFill>
    </fill>
    <fill>
      <patternFill patternType="solid">
        <fgColor rgb="FFC6EFCE"/>
        <bgColor rgb="FFE2EFDA"/>
      </patternFill>
    </fill>
    <fill>
      <patternFill patternType="solid">
        <fgColor rgb="FFFFF9E6"/>
        <bgColor rgb="FFFFFFFF"/>
      </patternFill>
    </fill>
    <fill>
      <patternFill patternType="solid">
        <fgColor rgb="FFE30B0B"/>
        <bgColor rgb="FF993300"/>
      </patternFill>
    </fill>
    <fill>
      <patternFill patternType="solid">
        <fgColor rgb="FFE2EFDA"/>
        <bgColor rgb="FFF2F2F2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4">
    <xf numFmtId="0" fontId="0" fillId="0" borderId="0"/>
    <xf numFmtId="0" fontId="19" fillId="0" borderId="0"/>
    <xf numFmtId="0" fontId="1" fillId="0" borderId="0"/>
    <xf numFmtId="164" fontId="2" fillId="0" borderId="0"/>
  </cellStyleXfs>
  <cellXfs count="45">
    <xf numFmtId="0" fontId="0" fillId="0" borderId="0" xfId="0"/>
    <xf numFmtId="0" fontId="18" fillId="0" borderId="0" xfId="1" applyFont="1" applyBorder="1"/>
    <xf numFmtId="0" fontId="14" fillId="0" borderId="0" xfId="1" applyFont="1" applyBorder="1"/>
    <xf numFmtId="0" fontId="8" fillId="0" borderId="0" xfId="1" applyFont="1" applyBorder="1"/>
    <xf numFmtId="0" fontId="4" fillId="0" borderId="0" xfId="1" applyFont="1" applyBorder="1"/>
    <xf numFmtId="0" fontId="4" fillId="4" borderId="2" xfId="1" applyFont="1" applyFill="1" applyBorder="1" applyProtection="1">
      <protection locked="0"/>
    </xf>
    <xf numFmtId="0" fontId="4" fillId="4" borderId="1" xfId="1" applyFont="1" applyFill="1" applyBorder="1" applyProtection="1">
      <protection locked="0"/>
    </xf>
    <xf numFmtId="0" fontId="7" fillId="2" borderId="0" xfId="1" applyFont="1" applyFill="1" applyBorder="1"/>
    <xf numFmtId="0" fontId="5" fillId="3" borderId="1" xfId="1" applyFont="1" applyFill="1" applyBorder="1"/>
    <xf numFmtId="0" fontId="3" fillId="2" borderId="0" xfId="1" applyFont="1" applyFill="1" applyBorder="1" applyAlignment="1">
      <alignment horizontal="right"/>
    </xf>
    <xf numFmtId="0" fontId="0" fillId="0" borderId="0" xfId="1" applyFont="1"/>
    <xf numFmtId="0" fontId="4" fillId="0" borderId="0" xfId="1" applyFont="1"/>
    <xf numFmtId="0" fontId="5" fillId="0" borderId="0" xfId="1" applyFont="1" applyAlignment="1">
      <alignment horizontal="right"/>
    </xf>
    <xf numFmtId="0" fontId="6" fillId="0" borderId="0" xfId="1" applyFont="1"/>
    <xf numFmtId="0" fontId="7" fillId="2" borderId="0" xfId="1" applyFont="1" applyFill="1"/>
    <xf numFmtId="0" fontId="7" fillId="0" borderId="0" xfId="1" applyFont="1"/>
    <xf numFmtId="0" fontId="9" fillId="0" borderId="0" xfId="1" applyFont="1"/>
    <xf numFmtId="0" fontId="5" fillId="5" borderId="1" xfId="1" applyFont="1" applyFill="1" applyBorder="1" applyAlignment="1">
      <alignment horizontal="center"/>
    </xf>
    <xf numFmtId="0" fontId="5" fillId="0" borderId="0" xfId="1" applyFont="1"/>
    <xf numFmtId="3" fontId="5" fillId="5" borderId="1" xfId="1" applyNumberFormat="1" applyFont="1" applyFill="1" applyBorder="1" applyAlignment="1">
      <alignment horizontal="right"/>
    </xf>
    <xf numFmtId="0" fontId="10" fillId="0" borderId="0" xfId="1" applyFont="1"/>
    <xf numFmtId="0" fontId="8" fillId="0" borderId="0" xfId="1" applyFont="1"/>
    <xf numFmtId="9" fontId="5" fillId="5" borderId="1" xfId="1" applyNumberFormat="1" applyFont="1" applyFill="1" applyBorder="1" applyAlignment="1">
      <alignment horizontal="center"/>
    </xf>
    <xf numFmtId="3" fontId="5" fillId="6" borderId="1" xfId="1" applyNumberFormat="1" applyFont="1" applyFill="1" applyBorder="1" applyAlignment="1">
      <alignment horizontal="right"/>
    </xf>
    <xf numFmtId="0" fontId="11" fillId="0" borderId="0" xfId="1" applyFont="1" applyAlignment="1">
      <alignment horizontal="right"/>
    </xf>
    <xf numFmtId="165" fontId="12" fillId="0" borderId="0" xfId="3" applyNumberFormat="1" applyFont="1"/>
    <xf numFmtId="0" fontId="13" fillId="0" borderId="0" xfId="1" applyFont="1" applyAlignment="1">
      <alignment horizontal="right"/>
    </xf>
    <xf numFmtId="3" fontId="13" fillId="7" borderId="1" xfId="1" applyNumberFormat="1" applyFont="1" applyFill="1" applyBorder="1" applyAlignment="1">
      <alignment horizontal="right" indent="1"/>
    </xf>
    <xf numFmtId="0" fontId="13" fillId="0" borderId="0" xfId="1" applyFont="1"/>
    <xf numFmtId="0" fontId="15" fillId="0" borderId="0" xfId="1" applyFont="1"/>
    <xf numFmtId="0" fontId="16" fillId="8" borderId="1" xfId="1" applyFont="1" applyFill="1" applyBorder="1" applyAlignment="1">
      <alignment horizontal="center" vertical="center" wrapText="1"/>
    </xf>
    <xf numFmtId="0" fontId="17" fillId="8" borderId="1" xfId="1" applyFont="1" applyFill="1" applyBorder="1" applyAlignment="1">
      <alignment horizontal="center" vertical="center" wrapText="1"/>
    </xf>
    <xf numFmtId="0" fontId="0" fillId="0" borderId="1" xfId="1" applyFont="1" applyBorder="1" applyAlignment="1">
      <alignment vertical="center"/>
    </xf>
    <xf numFmtId="0" fontId="0" fillId="0" borderId="1" xfId="1" applyFont="1" applyBorder="1" applyAlignment="1">
      <alignment horizontal="center" vertical="center"/>
    </xf>
    <xf numFmtId="0" fontId="0" fillId="0" borderId="1" xfId="1" applyFont="1" applyBorder="1" applyAlignment="1">
      <alignment vertical="center" wrapText="1"/>
    </xf>
    <xf numFmtId="9" fontId="0" fillId="0" borderId="1" xfId="1" applyNumberFormat="1" applyFont="1" applyBorder="1" applyAlignment="1">
      <alignment horizontal="center" vertical="center"/>
    </xf>
    <xf numFmtId="165" fontId="2" fillId="0" borderId="1" xfId="3" applyNumberFormat="1" applyFont="1" applyBorder="1" applyAlignment="1">
      <alignment horizontal="right" vertical="center"/>
    </xf>
    <xf numFmtId="0" fontId="0" fillId="4" borderId="1" xfId="1" applyFont="1" applyFill="1" applyBorder="1" applyAlignment="1" applyProtection="1">
      <alignment horizontal="center" vertical="center"/>
      <protection locked="0"/>
    </xf>
    <xf numFmtId="0" fontId="0" fillId="9" borderId="1" xfId="1" applyFont="1" applyFill="1" applyBorder="1" applyAlignment="1">
      <alignment horizontal="center" vertical="center"/>
    </xf>
    <xf numFmtId="0" fontId="0" fillId="0" borderId="0" xfId="1" applyFont="1" applyAlignment="1">
      <alignment horizontal="center" vertical="center"/>
    </xf>
    <xf numFmtId="0" fontId="0" fillId="0" borderId="1" xfId="1" applyFont="1" applyBorder="1"/>
    <xf numFmtId="0" fontId="0" fillId="0" borderId="1" xfId="0" applyFont="1" applyBorder="1"/>
    <xf numFmtId="0" fontId="1" fillId="0" borderId="0" xfId="2" applyFont="1"/>
    <xf numFmtId="0" fontId="0" fillId="0" borderId="1" xfId="0" applyFont="1" applyBorder="1" applyAlignment="1">
      <alignment horizontal="center"/>
    </xf>
    <xf numFmtId="166" fontId="0" fillId="0" borderId="1" xfId="0" applyNumberFormat="1" applyFont="1" applyBorder="1" applyAlignment="1">
      <alignment horizontal="right"/>
    </xf>
  </cellXfs>
  <cellStyles count="4">
    <cellStyle name="Normál" xfId="0" builtinId="0"/>
    <cellStyle name="Normál 2" xfId="1" xr:uid="{00000000-0005-0000-0000-000006000000}"/>
    <cellStyle name="Normál 3" xfId="2" xr:uid="{00000000-0005-0000-0000-000007000000}"/>
    <cellStyle name="Pénznem 2" xfId="3" xr:uid="{00000000-0005-0000-0000-000008000000}"/>
  </cellStyles>
  <dxfs count="0"/>
  <tableStyles count="0" defaultTableStyle="TableStyleMedium2" defaultPivotStyle="PivotStyleLight16"/>
  <colors>
    <indexedColors>
      <rgbColor rgb="FF000000"/>
      <rgbColor rgb="FFFFFFFF"/>
      <rgbColor rgb="FFE30B0B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9E6"/>
      <rgbColor rgb="FFE2EFDA"/>
      <rgbColor rgb="FF660066"/>
      <rgbColor rgb="FFFF8080"/>
      <rgbColor rgb="FF0066CC"/>
      <rgbColor rgb="FFD6DCE5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2F2F2"/>
      <rgbColor rgb="FFC6EFCE"/>
      <rgbColor rgb="FFFFF2CC"/>
      <rgbColor rgb="FF99CCFF"/>
      <rgbColor rgb="FFFF99CC"/>
      <rgbColor rgb="FFCC99FF"/>
      <rgbColor rgb="FFF2DCDB"/>
      <rgbColor rgb="FF3366FF"/>
      <rgbColor rgb="FF33CCCC"/>
      <rgbColor rgb="FF99CC00"/>
      <rgbColor rgb="FFFFCC00"/>
      <rgbColor rgb="FFFF9900"/>
      <rgbColor rgb="FFD35400"/>
      <rgbColor rgb="FF666666"/>
      <rgbColor rgb="FF969696"/>
      <rgbColor rgb="FF10243E"/>
      <rgbColor rgb="FF339966"/>
      <rgbColor rgb="FF003300"/>
      <rgbColor rgb="FF333300"/>
      <rgbColor rgb="FF993300"/>
      <rgbColor rgb="FF993366"/>
      <rgbColor rgb="FF333399"/>
      <rgbColor rgb="FF444444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1" Type="http://schemas.openxmlformats.org/officeDocument/2006/relationships/image" Target="../media/image21.jpeg"/><Relationship Id="rId170" Type="http://schemas.openxmlformats.org/officeDocument/2006/relationships/image" Target="../media/image170.jpeg"/><Relationship Id="rId268" Type="http://schemas.openxmlformats.org/officeDocument/2006/relationships/image" Target="../media/image268.jpeg"/><Relationship Id="rId475" Type="http://schemas.openxmlformats.org/officeDocument/2006/relationships/image" Target="../media/image475.jpeg"/><Relationship Id="rId682" Type="http://schemas.openxmlformats.org/officeDocument/2006/relationships/image" Target="../media/image682.jpeg"/><Relationship Id="rId128" Type="http://schemas.openxmlformats.org/officeDocument/2006/relationships/image" Target="../media/image128.jpeg"/><Relationship Id="rId335" Type="http://schemas.openxmlformats.org/officeDocument/2006/relationships/image" Target="../media/image335.jpeg"/><Relationship Id="rId542" Type="http://schemas.openxmlformats.org/officeDocument/2006/relationships/image" Target="../media/image542.jpeg"/><Relationship Id="rId987" Type="http://schemas.openxmlformats.org/officeDocument/2006/relationships/image" Target="../media/image987.jpeg"/><Relationship Id="rId1172" Type="http://schemas.openxmlformats.org/officeDocument/2006/relationships/image" Target="../media/image1172.jpeg"/><Relationship Id="rId402" Type="http://schemas.openxmlformats.org/officeDocument/2006/relationships/image" Target="../media/image402.jpeg"/><Relationship Id="rId847" Type="http://schemas.openxmlformats.org/officeDocument/2006/relationships/image" Target="../media/image847.jpeg"/><Relationship Id="rId1032" Type="http://schemas.openxmlformats.org/officeDocument/2006/relationships/image" Target="../media/image1032.jpeg"/><Relationship Id="rId707" Type="http://schemas.openxmlformats.org/officeDocument/2006/relationships/image" Target="../media/image707.jpeg"/><Relationship Id="rId914" Type="http://schemas.openxmlformats.org/officeDocument/2006/relationships/image" Target="../media/image914.jpeg"/><Relationship Id="rId1337" Type="http://schemas.openxmlformats.org/officeDocument/2006/relationships/image" Target="../media/image1337.jpeg"/><Relationship Id="rId43" Type="http://schemas.openxmlformats.org/officeDocument/2006/relationships/image" Target="../media/image43.jpeg"/><Relationship Id="rId1404" Type="http://schemas.openxmlformats.org/officeDocument/2006/relationships/image" Target="../media/image1404.jpeg"/><Relationship Id="rId192" Type="http://schemas.openxmlformats.org/officeDocument/2006/relationships/image" Target="../media/image192.jpeg"/><Relationship Id="rId497" Type="http://schemas.openxmlformats.org/officeDocument/2006/relationships/image" Target="../media/image497.jpeg"/><Relationship Id="rId357" Type="http://schemas.openxmlformats.org/officeDocument/2006/relationships/image" Target="../media/image357.jpeg"/><Relationship Id="rId1194" Type="http://schemas.openxmlformats.org/officeDocument/2006/relationships/image" Target="../media/image1194.jpeg"/><Relationship Id="rId217" Type="http://schemas.openxmlformats.org/officeDocument/2006/relationships/image" Target="../media/image217.jpeg"/><Relationship Id="rId564" Type="http://schemas.openxmlformats.org/officeDocument/2006/relationships/image" Target="../media/image564.jpeg"/><Relationship Id="rId771" Type="http://schemas.openxmlformats.org/officeDocument/2006/relationships/image" Target="../media/image771.jpeg"/><Relationship Id="rId869" Type="http://schemas.openxmlformats.org/officeDocument/2006/relationships/image" Target="../media/image869.jpeg"/><Relationship Id="rId424" Type="http://schemas.openxmlformats.org/officeDocument/2006/relationships/image" Target="../media/image424.jpeg"/><Relationship Id="rId631" Type="http://schemas.openxmlformats.org/officeDocument/2006/relationships/image" Target="../media/image631.jpeg"/><Relationship Id="rId729" Type="http://schemas.openxmlformats.org/officeDocument/2006/relationships/image" Target="../media/image729.jpeg"/><Relationship Id="rId1054" Type="http://schemas.openxmlformats.org/officeDocument/2006/relationships/image" Target="../media/image1054.jpeg"/><Relationship Id="rId1261" Type="http://schemas.openxmlformats.org/officeDocument/2006/relationships/image" Target="../media/image1261.jpeg"/><Relationship Id="rId1359" Type="http://schemas.openxmlformats.org/officeDocument/2006/relationships/image" Target="../media/image1359.jpeg"/><Relationship Id="rId936" Type="http://schemas.openxmlformats.org/officeDocument/2006/relationships/image" Target="../media/image936.jpeg"/><Relationship Id="rId1121" Type="http://schemas.openxmlformats.org/officeDocument/2006/relationships/image" Target="../media/image1121.jpeg"/><Relationship Id="rId1219" Type="http://schemas.openxmlformats.org/officeDocument/2006/relationships/image" Target="../media/image1219.jpeg"/><Relationship Id="rId65" Type="http://schemas.openxmlformats.org/officeDocument/2006/relationships/image" Target="../media/image65.jpeg"/><Relationship Id="rId1426" Type="http://schemas.openxmlformats.org/officeDocument/2006/relationships/image" Target="../media/image1426.jpeg"/><Relationship Id="rId281" Type="http://schemas.openxmlformats.org/officeDocument/2006/relationships/image" Target="../media/image281.jpeg"/><Relationship Id="rId141" Type="http://schemas.openxmlformats.org/officeDocument/2006/relationships/image" Target="../media/image141.jpeg"/><Relationship Id="rId379" Type="http://schemas.openxmlformats.org/officeDocument/2006/relationships/image" Target="../media/image379.jpeg"/><Relationship Id="rId586" Type="http://schemas.openxmlformats.org/officeDocument/2006/relationships/image" Target="../media/image586.jpeg"/><Relationship Id="rId793" Type="http://schemas.openxmlformats.org/officeDocument/2006/relationships/image" Target="../media/image793.jpeg"/><Relationship Id="rId7" Type="http://schemas.openxmlformats.org/officeDocument/2006/relationships/image" Target="../media/image7.jpeg"/><Relationship Id="rId239" Type="http://schemas.openxmlformats.org/officeDocument/2006/relationships/image" Target="../media/image239.jpeg"/><Relationship Id="rId446" Type="http://schemas.openxmlformats.org/officeDocument/2006/relationships/image" Target="../media/image446.jpeg"/><Relationship Id="rId653" Type="http://schemas.openxmlformats.org/officeDocument/2006/relationships/image" Target="../media/image653.jpeg"/><Relationship Id="rId1076" Type="http://schemas.openxmlformats.org/officeDocument/2006/relationships/image" Target="../media/image1076.jpeg"/><Relationship Id="rId1283" Type="http://schemas.openxmlformats.org/officeDocument/2006/relationships/image" Target="../media/image1283.jpeg"/><Relationship Id="rId306" Type="http://schemas.openxmlformats.org/officeDocument/2006/relationships/image" Target="../media/image306.jpeg"/><Relationship Id="rId860" Type="http://schemas.openxmlformats.org/officeDocument/2006/relationships/image" Target="../media/image860.jpeg"/><Relationship Id="rId958" Type="http://schemas.openxmlformats.org/officeDocument/2006/relationships/image" Target="../media/image958.jpeg"/><Relationship Id="rId1143" Type="http://schemas.openxmlformats.org/officeDocument/2006/relationships/image" Target="../media/image1143.jpeg"/><Relationship Id="rId87" Type="http://schemas.openxmlformats.org/officeDocument/2006/relationships/image" Target="../media/image87.jpeg"/><Relationship Id="rId513" Type="http://schemas.openxmlformats.org/officeDocument/2006/relationships/image" Target="../media/image513.jpeg"/><Relationship Id="rId720" Type="http://schemas.openxmlformats.org/officeDocument/2006/relationships/image" Target="../media/image720.jpeg"/><Relationship Id="rId818" Type="http://schemas.openxmlformats.org/officeDocument/2006/relationships/image" Target="../media/image818.jpeg"/><Relationship Id="rId1350" Type="http://schemas.openxmlformats.org/officeDocument/2006/relationships/image" Target="../media/image1350.jpeg"/><Relationship Id="rId1448" Type="http://schemas.openxmlformats.org/officeDocument/2006/relationships/image" Target="../media/image1448.jpeg"/><Relationship Id="rId1003" Type="http://schemas.openxmlformats.org/officeDocument/2006/relationships/image" Target="../media/image1003.jpeg"/><Relationship Id="rId1210" Type="http://schemas.openxmlformats.org/officeDocument/2006/relationships/image" Target="../media/image1210.jpeg"/><Relationship Id="rId1308" Type="http://schemas.openxmlformats.org/officeDocument/2006/relationships/image" Target="../media/image1308.jpeg"/><Relationship Id="rId14" Type="http://schemas.openxmlformats.org/officeDocument/2006/relationships/image" Target="../media/image14.jpeg"/><Relationship Id="rId163" Type="http://schemas.openxmlformats.org/officeDocument/2006/relationships/image" Target="../media/image163.jpeg"/><Relationship Id="rId370" Type="http://schemas.openxmlformats.org/officeDocument/2006/relationships/image" Target="../media/image370.jpeg"/><Relationship Id="rId230" Type="http://schemas.openxmlformats.org/officeDocument/2006/relationships/image" Target="../media/image230.jpeg"/><Relationship Id="rId468" Type="http://schemas.openxmlformats.org/officeDocument/2006/relationships/image" Target="../media/image468.jpeg"/><Relationship Id="rId675" Type="http://schemas.openxmlformats.org/officeDocument/2006/relationships/image" Target="../media/image675.jpeg"/><Relationship Id="rId882" Type="http://schemas.openxmlformats.org/officeDocument/2006/relationships/image" Target="../media/image882.jpeg"/><Relationship Id="rId1098" Type="http://schemas.openxmlformats.org/officeDocument/2006/relationships/image" Target="../media/image1098.jpeg"/><Relationship Id="rId328" Type="http://schemas.openxmlformats.org/officeDocument/2006/relationships/image" Target="../media/image328.jpeg"/><Relationship Id="rId535" Type="http://schemas.openxmlformats.org/officeDocument/2006/relationships/image" Target="../media/image535.jpeg"/><Relationship Id="rId742" Type="http://schemas.openxmlformats.org/officeDocument/2006/relationships/image" Target="../media/image742.jpeg"/><Relationship Id="rId1165" Type="http://schemas.openxmlformats.org/officeDocument/2006/relationships/image" Target="../media/image1165.jpeg"/><Relationship Id="rId1372" Type="http://schemas.openxmlformats.org/officeDocument/2006/relationships/image" Target="../media/image1372.jpeg"/><Relationship Id="rId602" Type="http://schemas.openxmlformats.org/officeDocument/2006/relationships/image" Target="../media/image602.jpeg"/><Relationship Id="rId1025" Type="http://schemas.openxmlformats.org/officeDocument/2006/relationships/image" Target="../media/image1025.jpeg"/><Relationship Id="rId1232" Type="http://schemas.openxmlformats.org/officeDocument/2006/relationships/image" Target="../media/image1232.jpeg"/><Relationship Id="rId907" Type="http://schemas.openxmlformats.org/officeDocument/2006/relationships/image" Target="../media/image907.jpeg"/><Relationship Id="rId36" Type="http://schemas.openxmlformats.org/officeDocument/2006/relationships/image" Target="../media/image36.jpeg"/><Relationship Id="rId185" Type="http://schemas.openxmlformats.org/officeDocument/2006/relationships/image" Target="../media/image185.jpeg"/><Relationship Id="rId392" Type="http://schemas.openxmlformats.org/officeDocument/2006/relationships/image" Target="../media/image392.jpeg"/><Relationship Id="rId697" Type="http://schemas.openxmlformats.org/officeDocument/2006/relationships/image" Target="../media/image697.jpeg"/><Relationship Id="rId252" Type="http://schemas.openxmlformats.org/officeDocument/2006/relationships/image" Target="../media/image252.jpeg"/><Relationship Id="rId1187" Type="http://schemas.openxmlformats.org/officeDocument/2006/relationships/image" Target="../media/image1187.jpeg"/><Relationship Id="rId112" Type="http://schemas.openxmlformats.org/officeDocument/2006/relationships/image" Target="../media/image112.jpeg"/><Relationship Id="rId557" Type="http://schemas.openxmlformats.org/officeDocument/2006/relationships/image" Target="../media/image557.jpeg"/><Relationship Id="rId764" Type="http://schemas.openxmlformats.org/officeDocument/2006/relationships/image" Target="../media/image764.jpeg"/><Relationship Id="rId971" Type="http://schemas.openxmlformats.org/officeDocument/2006/relationships/image" Target="../media/image971.jpeg"/><Relationship Id="rId1394" Type="http://schemas.openxmlformats.org/officeDocument/2006/relationships/image" Target="../media/image1394.jpeg"/><Relationship Id="rId417" Type="http://schemas.openxmlformats.org/officeDocument/2006/relationships/image" Target="../media/image417.jpeg"/><Relationship Id="rId624" Type="http://schemas.openxmlformats.org/officeDocument/2006/relationships/image" Target="../media/image624.jpeg"/><Relationship Id="rId831" Type="http://schemas.openxmlformats.org/officeDocument/2006/relationships/image" Target="../media/image831.jpeg"/><Relationship Id="rId1047" Type="http://schemas.openxmlformats.org/officeDocument/2006/relationships/image" Target="../media/image1047.jpeg"/><Relationship Id="rId1254" Type="http://schemas.openxmlformats.org/officeDocument/2006/relationships/image" Target="../media/image1254.jpeg"/><Relationship Id="rId929" Type="http://schemas.openxmlformats.org/officeDocument/2006/relationships/image" Target="../media/image929.jpeg"/><Relationship Id="rId1114" Type="http://schemas.openxmlformats.org/officeDocument/2006/relationships/image" Target="../media/image1114.jpeg"/><Relationship Id="rId1321" Type="http://schemas.openxmlformats.org/officeDocument/2006/relationships/image" Target="../media/image1321.jpeg"/><Relationship Id="rId58" Type="http://schemas.openxmlformats.org/officeDocument/2006/relationships/image" Target="../media/image58.jpeg"/><Relationship Id="rId1419" Type="http://schemas.openxmlformats.org/officeDocument/2006/relationships/image" Target="../media/image1419.jpeg"/><Relationship Id="rId274" Type="http://schemas.openxmlformats.org/officeDocument/2006/relationships/image" Target="../media/image274.jpeg"/><Relationship Id="rId481" Type="http://schemas.openxmlformats.org/officeDocument/2006/relationships/image" Target="../media/image481.jpeg"/><Relationship Id="rId134" Type="http://schemas.openxmlformats.org/officeDocument/2006/relationships/image" Target="../media/image134.jpeg"/><Relationship Id="rId579" Type="http://schemas.openxmlformats.org/officeDocument/2006/relationships/image" Target="../media/image579.jpeg"/><Relationship Id="rId786" Type="http://schemas.openxmlformats.org/officeDocument/2006/relationships/image" Target="../media/image786.jpeg"/><Relationship Id="rId993" Type="http://schemas.openxmlformats.org/officeDocument/2006/relationships/image" Target="../media/image993.jpeg"/><Relationship Id="rId341" Type="http://schemas.openxmlformats.org/officeDocument/2006/relationships/image" Target="../media/image341.jpeg"/><Relationship Id="rId439" Type="http://schemas.openxmlformats.org/officeDocument/2006/relationships/image" Target="../media/image439.jpeg"/><Relationship Id="rId646" Type="http://schemas.openxmlformats.org/officeDocument/2006/relationships/image" Target="../media/image646.jpeg"/><Relationship Id="rId1069" Type="http://schemas.openxmlformats.org/officeDocument/2006/relationships/image" Target="../media/image1069.jpeg"/><Relationship Id="rId1276" Type="http://schemas.openxmlformats.org/officeDocument/2006/relationships/image" Target="../media/image1276.jpeg"/><Relationship Id="rId201" Type="http://schemas.openxmlformats.org/officeDocument/2006/relationships/image" Target="../media/image201.jpeg"/><Relationship Id="rId506" Type="http://schemas.openxmlformats.org/officeDocument/2006/relationships/image" Target="../media/image506.jpeg"/><Relationship Id="rId853" Type="http://schemas.openxmlformats.org/officeDocument/2006/relationships/image" Target="../media/image853.jpeg"/><Relationship Id="rId1136" Type="http://schemas.openxmlformats.org/officeDocument/2006/relationships/image" Target="../media/image1136.jpeg"/><Relationship Id="rId713" Type="http://schemas.openxmlformats.org/officeDocument/2006/relationships/image" Target="../media/image713.jpeg"/><Relationship Id="rId920" Type="http://schemas.openxmlformats.org/officeDocument/2006/relationships/image" Target="../media/image920.jpeg"/><Relationship Id="rId1343" Type="http://schemas.openxmlformats.org/officeDocument/2006/relationships/image" Target="../media/image1343.jpeg"/><Relationship Id="rId1203" Type="http://schemas.openxmlformats.org/officeDocument/2006/relationships/image" Target="../media/image1203.jpeg"/><Relationship Id="rId1410" Type="http://schemas.openxmlformats.org/officeDocument/2006/relationships/image" Target="../media/image1410.jpeg"/><Relationship Id="rId296" Type="http://schemas.openxmlformats.org/officeDocument/2006/relationships/image" Target="../media/image296.jpeg"/><Relationship Id="rId156" Type="http://schemas.openxmlformats.org/officeDocument/2006/relationships/image" Target="../media/image156.jpeg"/><Relationship Id="rId363" Type="http://schemas.openxmlformats.org/officeDocument/2006/relationships/image" Target="../media/image363.jpeg"/><Relationship Id="rId570" Type="http://schemas.openxmlformats.org/officeDocument/2006/relationships/image" Target="../media/image570.jpeg"/><Relationship Id="rId223" Type="http://schemas.openxmlformats.org/officeDocument/2006/relationships/image" Target="../media/image223.jpeg"/><Relationship Id="rId430" Type="http://schemas.openxmlformats.org/officeDocument/2006/relationships/image" Target="../media/image430.jpeg"/><Relationship Id="rId668" Type="http://schemas.openxmlformats.org/officeDocument/2006/relationships/image" Target="../media/image668.jpeg"/><Relationship Id="rId875" Type="http://schemas.openxmlformats.org/officeDocument/2006/relationships/image" Target="../media/image875.jpeg"/><Relationship Id="rId1060" Type="http://schemas.openxmlformats.org/officeDocument/2006/relationships/image" Target="../media/image1060.jpeg"/><Relationship Id="rId1298" Type="http://schemas.openxmlformats.org/officeDocument/2006/relationships/image" Target="../media/image1298.jpeg"/><Relationship Id="rId528" Type="http://schemas.openxmlformats.org/officeDocument/2006/relationships/image" Target="../media/image528.jpeg"/><Relationship Id="rId735" Type="http://schemas.openxmlformats.org/officeDocument/2006/relationships/image" Target="../media/image735.jpeg"/><Relationship Id="rId942" Type="http://schemas.openxmlformats.org/officeDocument/2006/relationships/image" Target="../media/image942.jpeg"/><Relationship Id="rId1158" Type="http://schemas.openxmlformats.org/officeDocument/2006/relationships/image" Target="../media/image1158.jpeg"/><Relationship Id="rId1365" Type="http://schemas.openxmlformats.org/officeDocument/2006/relationships/image" Target="../media/image1365.jpeg"/><Relationship Id="rId1018" Type="http://schemas.openxmlformats.org/officeDocument/2006/relationships/image" Target="../media/image1018.jpeg"/><Relationship Id="rId1225" Type="http://schemas.openxmlformats.org/officeDocument/2006/relationships/image" Target="../media/image1225.jpeg"/><Relationship Id="rId1432" Type="http://schemas.openxmlformats.org/officeDocument/2006/relationships/image" Target="../media/image1432.jpeg"/><Relationship Id="rId71" Type="http://schemas.openxmlformats.org/officeDocument/2006/relationships/image" Target="../media/image71.jpeg"/><Relationship Id="rId802" Type="http://schemas.openxmlformats.org/officeDocument/2006/relationships/image" Target="../media/image802.jpeg"/><Relationship Id="rId29" Type="http://schemas.openxmlformats.org/officeDocument/2006/relationships/image" Target="../media/image29.jpeg"/><Relationship Id="rId178" Type="http://schemas.openxmlformats.org/officeDocument/2006/relationships/image" Target="../media/image178.jpeg"/><Relationship Id="rId385" Type="http://schemas.openxmlformats.org/officeDocument/2006/relationships/image" Target="../media/image385.jpeg"/><Relationship Id="rId592" Type="http://schemas.openxmlformats.org/officeDocument/2006/relationships/image" Target="../media/image592.jpeg"/><Relationship Id="rId245" Type="http://schemas.openxmlformats.org/officeDocument/2006/relationships/image" Target="../media/image245.jpeg"/><Relationship Id="rId452" Type="http://schemas.openxmlformats.org/officeDocument/2006/relationships/image" Target="../media/image452.jpeg"/><Relationship Id="rId897" Type="http://schemas.openxmlformats.org/officeDocument/2006/relationships/image" Target="../media/image897.jpeg"/><Relationship Id="rId1082" Type="http://schemas.openxmlformats.org/officeDocument/2006/relationships/image" Target="../media/image1082.jpeg"/><Relationship Id="rId105" Type="http://schemas.openxmlformats.org/officeDocument/2006/relationships/image" Target="../media/image105.jpeg"/><Relationship Id="rId312" Type="http://schemas.openxmlformats.org/officeDocument/2006/relationships/image" Target="../media/image312.jpeg"/><Relationship Id="rId757" Type="http://schemas.openxmlformats.org/officeDocument/2006/relationships/image" Target="../media/image757.jpeg"/><Relationship Id="rId964" Type="http://schemas.openxmlformats.org/officeDocument/2006/relationships/image" Target="../media/image964.jpeg"/><Relationship Id="rId1387" Type="http://schemas.openxmlformats.org/officeDocument/2006/relationships/image" Target="../media/image1387.jpeg"/><Relationship Id="rId93" Type="http://schemas.openxmlformats.org/officeDocument/2006/relationships/image" Target="../media/image93.jpeg"/><Relationship Id="rId617" Type="http://schemas.openxmlformats.org/officeDocument/2006/relationships/image" Target="../media/image617.jpeg"/><Relationship Id="rId824" Type="http://schemas.openxmlformats.org/officeDocument/2006/relationships/image" Target="../media/image824.jpeg"/><Relationship Id="rId1247" Type="http://schemas.openxmlformats.org/officeDocument/2006/relationships/image" Target="../media/image1247.jpeg"/><Relationship Id="rId1454" Type="http://schemas.openxmlformats.org/officeDocument/2006/relationships/image" Target="../media/image1454.jpeg"/><Relationship Id="rId1107" Type="http://schemas.openxmlformats.org/officeDocument/2006/relationships/image" Target="../media/image1107.jpeg"/><Relationship Id="rId1314" Type="http://schemas.openxmlformats.org/officeDocument/2006/relationships/image" Target="../media/image1314.jpeg"/><Relationship Id="rId20" Type="http://schemas.openxmlformats.org/officeDocument/2006/relationships/image" Target="../media/image20.jpeg"/><Relationship Id="rId267" Type="http://schemas.openxmlformats.org/officeDocument/2006/relationships/image" Target="../media/image267.jpeg"/><Relationship Id="rId474" Type="http://schemas.openxmlformats.org/officeDocument/2006/relationships/image" Target="../media/image474.jpeg"/><Relationship Id="rId127" Type="http://schemas.openxmlformats.org/officeDocument/2006/relationships/image" Target="../media/image127.jpeg"/><Relationship Id="rId681" Type="http://schemas.openxmlformats.org/officeDocument/2006/relationships/image" Target="../media/image681.jpeg"/><Relationship Id="rId779" Type="http://schemas.openxmlformats.org/officeDocument/2006/relationships/image" Target="../media/image779.jpeg"/><Relationship Id="rId986" Type="http://schemas.openxmlformats.org/officeDocument/2006/relationships/image" Target="../media/image986.jpeg"/><Relationship Id="rId334" Type="http://schemas.openxmlformats.org/officeDocument/2006/relationships/image" Target="../media/image334.jpeg"/><Relationship Id="rId541" Type="http://schemas.openxmlformats.org/officeDocument/2006/relationships/image" Target="../media/image541.jpeg"/><Relationship Id="rId639" Type="http://schemas.openxmlformats.org/officeDocument/2006/relationships/image" Target="../media/image639.jpeg"/><Relationship Id="rId1171" Type="http://schemas.openxmlformats.org/officeDocument/2006/relationships/image" Target="../media/image1171.jpeg"/><Relationship Id="rId1269" Type="http://schemas.openxmlformats.org/officeDocument/2006/relationships/image" Target="../media/image1269.jpeg"/><Relationship Id="rId401" Type="http://schemas.openxmlformats.org/officeDocument/2006/relationships/image" Target="../media/image401.jpeg"/><Relationship Id="rId846" Type="http://schemas.openxmlformats.org/officeDocument/2006/relationships/image" Target="../media/image846.jpeg"/><Relationship Id="rId1031" Type="http://schemas.openxmlformats.org/officeDocument/2006/relationships/image" Target="../media/image1031.jpeg"/><Relationship Id="rId1129" Type="http://schemas.openxmlformats.org/officeDocument/2006/relationships/image" Target="../media/image1129.jpeg"/><Relationship Id="rId706" Type="http://schemas.openxmlformats.org/officeDocument/2006/relationships/image" Target="../media/image706.jpeg"/><Relationship Id="rId913" Type="http://schemas.openxmlformats.org/officeDocument/2006/relationships/image" Target="../media/image913.jpeg"/><Relationship Id="rId1336" Type="http://schemas.openxmlformats.org/officeDocument/2006/relationships/image" Target="../media/image1336.jpeg"/><Relationship Id="rId42" Type="http://schemas.openxmlformats.org/officeDocument/2006/relationships/image" Target="../media/image42.jpeg"/><Relationship Id="rId1403" Type="http://schemas.openxmlformats.org/officeDocument/2006/relationships/image" Target="../media/image1403.jpeg"/><Relationship Id="rId191" Type="http://schemas.openxmlformats.org/officeDocument/2006/relationships/image" Target="../media/image191.jpeg"/><Relationship Id="rId289" Type="http://schemas.openxmlformats.org/officeDocument/2006/relationships/image" Target="../media/image289.jpeg"/><Relationship Id="rId496" Type="http://schemas.openxmlformats.org/officeDocument/2006/relationships/image" Target="../media/image496.jpeg"/><Relationship Id="rId149" Type="http://schemas.openxmlformats.org/officeDocument/2006/relationships/image" Target="../media/image149.jpeg"/><Relationship Id="rId356" Type="http://schemas.openxmlformats.org/officeDocument/2006/relationships/image" Target="../media/image356.jpeg"/><Relationship Id="rId563" Type="http://schemas.openxmlformats.org/officeDocument/2006/relationships/image" Target="../media/image563.jpeg"/><Relationship Id="rId770" Type="http://schemas.openxmlformats.org/officeDocument/2006/relationships/image" Target="../media/image770.jpeg"/><Relationship Id="rId1193" Type="http://schemas.openxmlformats.org/officeDocument/2006/relationships/image" Target="../media/image1193.jpeg"/><Relationship Id="rId216" Type="http://schemas.openxmlformats.org/officeDocument/2006/relationships/image" Target="../media/image216.jpeg"/><Relationship Id="rId423" Type="http://schemas.openxmlformats.org/officeDocument/2006/relationships/image" Target="../media/image423.jpeg"/><Relationship Id="rId868" Type="http://schemas.openxmlformats.org/officeDocument/2006/relationships/image" Target="../media/image868.jpeg"/><Relationship Id="rId1053" Type="http://schemas.openxmlformats.org/officeDocument/2006/relationships/image" Target="../media/image1053.jpeg"/><Relationship Id="rId1260" Type="http://schemas.openxmlformats.org/officeDocument/2006/relationships/image" Target="../media/image1260.jpeg"/><Relationship Id="rId630" Type="http://schemas.openxmlformats.org/officeDocument/2006/relationships/image" Target="../media/image630.jpeg"/><Relationship Id="rId728" Type="http://schemas.openxmlformats.org/officeDocument/2006/relationships/image" Target="../media/image728.jpeg"/><Relationship Id="rId935" Type="http://schemas.openxmlformats.org/officeDocument/2006/relationships/image" Target="../media/image935.jpeg"/><Relationship Id="rId1358" Type="http://schemas.openxmlformats.org/officeDocument/2006/relationships/image" Target="../media/image1358.jpeg"/><Relationship Id="rId64" Type="http://schemas.openxmlformats.org/officeDocument/2006/relationships/image" Target="../media/image64.jpeg"/><Relationship Id="rId1120" Type="http://schemas.openxmlformats.org/officeDocument/2006/relationships/image" Target="../media/image1120.jpeg"/><Relationship Id="rId1218" Type="http://schemas.openxmlformats.org/officeDocument/2006/relationships/image" Target="../media/image1218.jpeg"/><Relationship Id="rId1425" Type="http://schemas.openxmlformats.org/officeDocument/2006/relationships/image" Target="../media/image1425.jpeg"/><Relationship Id="rId280" Type="http://schemas.openxmlformats.org/officeDocument/2006/relationships/image" Target="../media/image280.jpeg"/><Relationship Id="rId140" Type="http://schemas.openxmlformats.org/officeDocument/2006/relationships/image" Target="../media/image140.jpeg"/><Relationship Id="rId378" Type="http://schemas.openxmlformats.org/officeDocument/2006/relationships/image" Target="../media/image378.jpeg"/><Relationship Id="rId585" Type="http://schemas.openxmlformats.org/officeDocument/2006/relationships/image" Target="../media/image585.jpeg"/><Relationship Id="rId792" Type="http://schemas.openxmlformats.org/officeDocument/2006/relationships/image" Target="../media/image792.jpeg"/><Relationship Id="rId6" Type="http://schemas.openxmlformats.org/officeDocument/2006/relationships/image" Target="../media/image6.jpeg"/><Relationship Id="rId238" Type="http://schemas.openxmlformats.org/officeDocument/2006/relationships/image" Target="../media/image238.jpeg"/><Relationship Id="rId445" Type="http://schemas.openxmlformats.org/officeDocument/2006/relationships/image" Target="../media/image445.jpeg"/><Relationship Id="rId652" Type="http://schemas.openxmlformats.org/officeDocument/2006/relationships/image" Target="../media/image652.jpeg"/><Relationship Id="rId1075" Type="http://schemas.openxmlformats.org/officeDocument/2006/relationships/image" Target="../media/image1075.jpeg"/><Relationship Id="rId1282" Type="http://schemas.openxmlformats.org/officeDocument/2006/relationships/image" Target="../media/image1282.jpeg"/><Relationship Id="rId305" Type="http://schemas.openxmlformats.org/officeDocument/2006/relationships/image" Target="../media/image305.jpeg"/><Relationship Id="rId512" Type="http://schemas.openxmlformats.org/officeDocument/2006/relationships/image" Target="../media/image512.jpeg"/><Relationship Id="rId957" Type="http://schemas.openxmlformats.org/officeDocument/2006/relationships/image" Target="../media/image957.jpeg"/><Relationship Id="rId1142" Type="http://schemas.openxmlformats.org/officeDocument/2006/relationships/image" Target="../media/image1142.jpeg"/><Relationship Id="rId86" Type="http://schemas.openxmlformats.org/officeDocument/2006/relationships/image" Target="../media/image86.jpeg"/><Relationship Id="rId817" Type="http://schemas.openxmlformats.org/officeDocument/2006/relationships/image" Target="../media/image817.jpeg"/><Relationship Id="rId1002" Type="http://schemas.openxmlformats.org/officeDocument/2006/relationships/image" Target="../media/image1002.jpeg"/><Relationship Id="rId1447" Type="http://schemas.openxmlformats.org/officeDocument/2006/relationships/image" Target="../media/image1447.jpeg"/><Relationship Id="rId1307" Type="http://schemas.openxmlformats.org/officeDocument/2006/relationships/image" Target="../media/image1307.jpeg"/><Relationship Id="rId13" Type="http://schemas.openxmlformats.org/officeDocument/2006/relationships/image" Target="../media/image13.jpeg"/><Relationship Id="rId162" Type="http://schemas.openxmlformats.org/officeDocument/2006/relationships/image" Target="../media/image162.jpeg"/><Relationship Id="rId467" Type="http://schemas.openxmlformats.org/officeDocument/2006/relationships/image" Target="../media/image467.jpeg"/><Relationship Id="rId1097" Type="http://schemas.openxmlformats.org/officeDocument/2006/relationships/image" Target="../media/image1097.jpeg"/><Relationship Id="rId674" Type="http://schemas.openxmlformats.org/officeDocument/2006/relationships/image" Target="../media/image674.jpeg"/><Relationship Id="rId881" Type="http://schemas.openxmlformats.org/officeDocument/2006/relationships/image" Target="../media/image881.jpeg"/><Relationship Id="rId979" Type="http://schemas.openxmlformats.org/officeDocument/2006/relationships/image" Target="../media/image979.jpeg"/><Relationship Id="rId327" Type="http://schemas.openxmlformats.org/officeDocument/2006/relationships/image" Target="../media/image327.jpeg"/><Relationship Id="rId534" Type="http://schemas.openxmlformats.org/officeDocument/2006/relationships/image" Target="../media/image534.jpeg"/><Relationship Id="rId741" Type="http://schemas.openxmlformats.org/officeDocument/2006/relationships/image" Target="../media/image741.jpeg"/><Relationship Id="rId839" Type="http://schemas.openxmlformats.org/officeDocument/2006/relationships/image" Target="../media/image839.jpeg"/><Relationship Id="rId1164" Type="http://schemas.openxmlformats.org/officeDocument/2006/relationships/image" Target="../media/image1164.jpeg"/><Relationship Id="rId1371" Type="http://schemas.openxmlformats.org/officeDocument/2006/relationships/image" Target="../media/image1371.jpeg"/><Relationship Id="rId601" Type="http://schemas.openxmlformats.org/officeDocument/2006/relationships/image" Target="../media/image601.jpeg"/><Relationship Id="rId1024" Type="http://schemas.openxmlformats.org/officeDocument/2006/relationships/image" Target="../media/image1024.jpeg"/><Relationship Id="rId1231" Type="http://schemas.openxmlformats.org/officeDocument/2006/relationships/image" Target="../media/image1231.jpeg"/><Relationship Id="rId906" Type="http://schemas.openxmlformats.org/officeDocument/2006/relationships/image" Target="../media/image906.jpeg"/><Relationship Id="rId1329" Type="http://schemas.openxmlformats.org/officeDocument/2006/relationships/image" Target="../media/image1329.jpeg"/><Relationship Id="rId35" Type="http://schemas.openxmlformats.org/officeDocument/2006/relationships/image" Target="../media/image35.jpeg"/><Relationship Id="rId184" Type="http://schemas.openxmlformats.org/officeDocument/2006/relationships/image" Target="../media/image184.jpeg"/><Relationship Id="rId391" Type="http://schemas.openxmlformats.org/officeDocument/2006/relationships/image" Target="../media/image391.jpeg"/><Relationship Id="rId251" Type="http://schemas.openxmlformats.org/officeDocument/2006/relationships/image" Target="../media/image251.jpeg"/><Relationship Id="rId489" Type="http://schemas.openxmlformats.org/officeDocument/2006/relationships/image" Target="../media/image489.jpeg"/><Relationship Id="rId696" Type="http://schemas.openxmlformats.org/officeDocument/2006/relationships/image" Target="../media/image696.jpeg"/><Relationship Id="rId349" Type="http://schemas.openxmlformats.org/officeDocument/2006/relationships/image" Target="../media/image349.jpeg"/><Relationship Id="rId556" Type="http://schemas.openxmlformats.org/officeDocument/2006/relationships/image" Target="../media/image556.jpeg"/><Relationship Id="rId763" Type="http://schemas.openxmlformats.org/officeDocument/2006/relationships/image" Target="../media/image763.jpeg"/><Relationship Id="rId1186" Type="http://schemas.openxmlformats.org/officeDocument/2006/relationships/image" Target="../media/image1186.jpeg"/><Relationship Id="rId1393" Type="http://schemas.openxmlformats.org/officeDocument/2006/relationships/image" Target="../media/image1393.jpeg"/><Relationship Id="rId111" Type="http://schemas.openxmlformats.org/officeDocument/2006/relationships/image" Target="../media/image111.jpeg"/><Relationship Id="rId209" Type="http://schemas.openxmlformats.org/officeDocument/2006/relationships/image" Target="../media/image209.jpeg"/><Relationship Id="rId416" Type="http://schemas.openxmlformats.org/officeDocument/2006/relationships/image" Target="../media/image416.jpeg"/><Relationship Id="rId970" Type="http://schemas.openxmlformats.org/officeDocument/2006/relationships/image" Target="../media/image970.jpeg"/><Relationship Id="rId1046" Type="http://schemas.openxmlformats.org/officeDocument/2006/relationships/image" Target="../media/image1046.jpeg"/><Relationship Id="rId1253" Type="http://schemas.openxmlformats.org/officeDocument/2006/relationships/image" Target="../media/image1253.jpeg"/><Relationship Id="rId623" Type="http://schemas.openxmlformats.org/officeDocument/2006/relationships/image" Target="../media/image623.jpeg"/><Relationship Id="rId830" Type="http://schemas.openxmlformats.org/officeDocument/2006/relationships/image" Target="../media/image830.jpeg"/><Relationship Id="rId928" Type="http://schemas.openxmlformats.org/officeDocument/2006/relationships/image" Target="../media/image928.jpeg"/><Relationship Id="rId57" Type="http://schemas.openxmlformats.org/officeDocument/2006/relationships/image" Target="../media/image57.jpeg"/><Relationship Id="rId1113" Type="http://schemas.openxmlformats.org/officeDocument/2006/relationships/image" Target="../media/image1113.jpeg"/><Relationship Id="rId1320" Type="http://schemas.openxmlformats.org/officeDocument/2006/relationships/image" Target="../media/image1320.jpeg"/><Relationship Id="rId1418" Type="http://schemas.openxmlformats.org/officeDocument/2006/relationships/image" Target="../media/image1418.jpeg"/><Relationship Id="rId273" Type="http://schemas.openxmlformats.org/officeDocument/2006/relationships/image" Target="../media/image273.jpeg"/><Relationship Id="rId480" Type="http://schemas.openxmlformats.org/officeDocument/2006/relationships/image" Target="../media/image480.jpeg"/><Relationship Id="rId133" Type="http://schemas.openxmlformats.org/officeDocument/2006/relationships/image" Target="../media/image133.jpeg"/><Relationship Id="rId340" Type="http://schemas.openxmlformats.org/officeDocument/2006/relationships/image" Target="../media/image340.jpeg"/><Relationship Id="rId578" Type="http://schemas.openxmlformats.org/officeDocument/2006/relationships/image" Target="../media/image578.jpeg"/><Relationship Id="rId785" Type="http://schemas.openxmlformats.org/officeDocument/2006/relationships/image" Target="../media/image785.jpeg"/><Relationship Id="rId992" Type="http://schemas.openxmlformats.org/officeDocument/2006/relationships/image" Target="../media/image992.jpeg"/><Relationship Id="rId200" Type="http://schemas.openxmlformats.org/officeDocument/2006/relationships/image" Target="../media/image200.jpeg"/><Relationship Id="rId438" Type="http://schemas.openxmlformats.org/officeDocument/2006/relationships/image" Target="../media/image438.jpeg"/><Relationship Id="rId645" Type="http://schemas.openxmlformats.org/officeDocument/2006/relationships/image" Target="../media/image645.jpeg"/><Relationship Id="rId852" Type="http://schemas.openxmlformats.org/officeDocument/2006/relationships/image" Target="../media/image852.jpeg"/><Relationship Id="rId1068" Type="http://schemas.openxmlformats.org/officeDocument/2006/relationships/image" Target="../media/image1068.jpeg"/><Relationship Id="rId1275" Type="http://schemas.openxmlformats.org/officeDocument/2006/relationships/image" Target="../media/image1275.jpeg"/><Relationship Id="rId505" Type="http://schemas.openxmlformats.org/officeDocument/2006/relationships/image" Target="../media/image505.jpeg"/><Relationship Id="rId712" Type="http://schemas.openxmlformats.org/officeDocument/2006/relationships/image" Target="../media/image712.jpeg"/><Relationship Id="rId1135" Type="http://schemas.openxmlformats.org/officeDocument/2006/relationships/image" Target="../media/image1135.jpeg"/><Relationship Id="rId1342" Type="http://schemas.openxmlformats.org/officeDocument/2006/relationships/image" Target="../media/image1342.jpeg"/><Relationship Id="rId79" Type="http://schemas.openxmlformats.org/officeDocument/2006/relationships/image" Target="../media/image79.jpeg"/><Relationship Id="rId1202" Type="http://schemas.openxmlformats.org/officeDocument/2006/relationships/image" Target="../media/image1202.jpeg"/><Relationship Id="rId295" Type="http://schemas.openxmlformats.org/officeDocument/2006/relationships/image" Target="../media/image295.jpeg"/><Relationship Id="rId155" Type="http://schemas.openxmlformats.org/officeDocument/2006/relationships/image" Target="../media/image155.jpeg"/><Relationship Id="rId362" Type="http://schemas.openxmlformats.org/officeDocument/2006/relationships/image" Target="../media/image362.jpeg"/><Relationship Id="rId1297" Type="http://schemas.openxmlformats.org/officeDocument/2006/relationships/image" Target="../media/image1297.jpeg"/><Relationship Id="rId222" Type="http://schemas.openxmlformats.org/officeDocument/2006/relationships/image" Target="../media/image222.jpeg"/><Relationship Id="rId667" Type="http://schemas.openxmlformats.org/officeDocument/2006/relationships/image" Target="../media/image667.jpeg"/><Relationship Id="rId874" Type="http://schemas.openxmlformats.org/officeDocument/2006/relationships/image" Target="../media/image874.jpeg"/><Relationship Id="rId527" Type="http://schemas.openxmlformats.org/officeDocument/2006/relationships/image" Target="../media/image527.jpeg"/><Relationship Id="rId734" Type="http://schemas.openxmlformats.org/officeDocument/2006/relationships/image" Target="../media/image734.jpeg"/><Relationship Id="rId941" Type="http://schemas.openxmlformats.org/officeDocument/2006/relationships/image" Target="../media/image941.jpeg"/><Relationship Id="rId1157" Type="http://schemas.openxmlformats.org/officeDocument/2006/relationships/image" Target="../media/image1157.jpeg"/><Relationship Id="rId1364" Type="http://schemas.openxmlformats.org/officeDocument/2006/relationships/image" Target="../media/image1364.jpeg"/><Relationship Id="rId70" Type="http://schemas.openxmlformats.org/officeDocument/2006/relationships/image" Target="../media/image70.jpeg"/><Relationship Id="rId801" Type="http://schemas.openxmlformats.org/officeDocument/2006/relationships/image" Target="../media/image801.jpeg"/><Relationship Id="rId1017" Type="http://schemas.openxmlformats.org/officeDocument/2006/relationships/image" Target="../media/image1017.jpeg"/><Relationship Id="rId1224" Type="http://schemas.openxmlformats.org/officeDocument/2006/relationships/image" Target="../media/image1224.jpeg"/><Relationship Id="rId1431" Type="http://schemas.openxmlformats.org/officeDocument/2006/relationships/image" Target="../media/image1431.jpeg"/><Relationship Id="rId1" Type="http://schemas.openxmlformats.org/officeDocument/2006/relationships/image" Target="../media/image1.png"/><Relationship Id="rId233" Type="http://schemas.openxmlformats.org/officeDocument/2006/relationships/image" Target="../media/image233.jpeg"/><Relationship Id="rId440" Type="http://schemas.openxmlformats.org/officeDocument/2006/relationships/image" Target="../media/image440.jpeg"/><Relationship Id="rId678" Type="http://schemas.openxmlformats.org/officeDocument/2006/relationships/image" Target="../media/image678.jpeg"/><Relationship Id="rId885" Type="http://schemas.openxmlformats.org/officeDocument/2006/relationships/image" Target="../media/image885.jpeg"/><Relationship Id="rId1070" Type="http://schemas.openxmlformats.org/officeDocument/2006/relationships/image" Target="../media/image1070.jpeg"/><Relationship Id="rId28" Type="http://schemas.openxmlformats.org/officeDocument/2006/relationships/image" Target="../media/image28.jpeg"/><Relationship Id="rId300" Type="http://schemas.openxmlformats.org/officeDocument/2006/relationships/image" Target="../media/image300.jpeg"/><Relationship Id="rId538" Type="http://schemas.openxmlformats.org/officeDocument/2006/relationships/image" Target="../media/image538.jpeg"/><Relationship Id="rId745" Type="http://schemas.openxmlformats.org/officeDocument/2006/relationships/image" Target="../media/image745.jpeg"/><Relationship Id="rId952" Type="http://schemas.openxmlformats.org/officeDocument/2006/relationships/image" Target="../media/image952.jpeg"/><Relationship Id="rId1168" Type="http://schemas.openxmlformats.org/officeDocument/2006/relationships/image" Target="../media/image1168.jpeg"/><Relationship Id="rId1375" Type="http://schemas.openxmlformats.org/officeDocument/2006/relationships/image" Target="../media/image1375.jpeg"/><Relationship Id="rId81" Type="http://schemas.openxmlformats.org/officeDocument/2006/relationships/image" Target="../media/image81.jpeg"/><Relationship Id="rId177" Type="http://schemas.openxmlformats.org/officeDocument/2006/relationships/image" Target="../media/image177.jpeg"/><Relationship Id="rId384" Type="http://schemas.openxmlformats.org/officeDocument/2006/relationships/image" Target="../media/image384.jpeg"/><Relationship Id="rId591" Type="http://schemas.openxmlformats.org/officeDocument/2006/relationships/image" Target="../media/image591.jpeg"/><Relationship Id="rId605" Type="http://schemas.openxmlformats.org/officeDocument/2006/relationships/image" Target="../media/image605.jpeg"/><Relationship Id="rId812" Type="http://schemas.openxmlformats.org/officeDocument/2006/relationships/image" Target="../media/image812.jpeg"/><Relationship Id="rId1028" Type="http://schemas.openxmlformats.org/officeDocument/2006/relationships/image" Target="../media/image1028.jpeg"/><Relationship Id="rId1235" Type="http://schemas.openxmlformats.org/officeDocument/2006/relationships/image" Target="../media/image1235.jpeg"/><Relationship Id="rId1442" Type="http://schemas.openxmlformats.org/officeDocument/2006/relationships/image" Target="../media/image1442.jpeg"/><Relationship Id="rId244" Type="http://schemas.openxmlformats.org/officeDocument/2006/relationships/image" Target="../media/image244.jpeg"/><Relationship Id="rId689" Type="http://schemas.openxmlformats.org/officeDocument/2006/relationships/image" Target="../media/image689.jpeg"/><Relationship Id="rId896" Type="http://schemas.openxmlformats.org/officeDocument/2006/relationships/image" Target="../media/image896.jpeg"/><Relationship Id="rId1081" Type="http://schemas.openxmlformats.org/officeDocument/2006/relationships/image" Target="../media/image1081.jpeg"/><Relationship Id="rId1302" Type="http://schemas.openxmlformats.org/officeDocument/2006/relationships/image" Target="../media/image1302.jpeg"/><Relationship Id="rId39" Type="http://schemas.openxmlformats.org/officeDocument/2006/relationships/image" Target="../media/image39.jpeg"/><Relationship Id="rId451" Type="http://schemas.openxmlformats.org/officeDocument/2006/relationships/image" Target="../media/image451.jpeg"/><Relationship Id="rId549" Type="http://schemas.openxmlformats.org/officeDocument/2006/relationships/image" Target="../media/image549.jpeg"/><Relationship Id="rId756" Type="http://schemas.openxmlformats.org/officeDocument/2006/relationships/image" Target="../media/image756.jpeg"/><Relationship Id="rId1179" Type="http://schemas.openxmlformats.org/officeDocument/2006/relationships/image" Target="../media/image1179.jpeg"/><Relationship Id="rId1386" Type="http://schemas.openxmlformats.org/officeDocument/2006/relationships/image" Target="../media/image1386.jpeg"/><Relationship Id="rId104" Type="http://schemas.openxmlformats.org/officeDocument/2006/relationships/image" Target="../media/image104.jpeg"/><Relationship Id="rId188" Type="http://schemas.openxmlformats.org/officeDocument/2006/relationships/image" Target="../media/image188.jpeg"/><Relationship Id="rId311" Type="http://schemas.openxmlformats.org/officeDocument/2006/relationships/image" Target="../media/image311.jpeg"/><Relationship Id="rId395" Type="http://schemas.openxmlformats.org/officeDocument/2006/relationships/image" Target="../media/image395.jpeg"/><Relationship Id="rId409" Type="http://schemas.openxmlformats.org/officeDocument/2006/relationships/image" Target="../media/image409.jpeg"/><Relationship Id="rId963" Type="http://schemas.openxmlformats.org/officeDocument/2006/relationships/image" Target="../media/image963.jpeg"/><Relationship Id="rId1039" Type="http://schemas.openxmlformats.org/officeDocument/2006/relationships/image" Target="../media/image1039.jpeg"/><Relationship Id="rId1246" Type="http://schemas.openxmlformats.org/officeDocument/2006/relationships/image" Target="../media/image1246.jpeg"/><Relationship Id="rId92" Type="http://schemas.openxmlformats.org/officeDocument/2006/relationships/image" Target="../media/image92.jpeg"/><Relationship Id="rId616" Type="http://schemas.openxmlformats.org/officeDocument/2006/relationships/image" Target="../media/image616.jpeg"/><Relationship Id="rId823" Type="http://schemas.openxmlformats.org/officeDocument/2006/relationships/image" Target="../media/image823.jpeg"/><Relationship Id="rId1453" Type="http://schemas.openxmlformats.org/officeDocument/2006/relationships/image" Target="../media/image1453.jpeg"/><Relationship Id="rId255" Type="http://schemas.openxmlformats.org/officeDocument/2006/relationships/image" Target="../media/image255.jpeg"/><Relationship Id="rId462" Type="http://schemas.openxmlformats.org/officeDocument/2006/relationships/image" Target="../media/image462.jpeg"/><Relationship Id="rId1092" Type="http://schemas.openxmlformats.org/officeDocument/2006/relationships/image" Target="../media/image1092.jpeg"/><Relationship Id="rId1106" Type="http://schemas.openxmlformats.org/officeDocument/2006/relationships/image" Target="../media/image1106.jpeg"/><Relationship Id="rId1313" Type="http://schemas.openxmlformats.org/officeDocument/2006/relationships/image" Target="../media/image1313.jpeg"/><Relationship Id="rId1397" Type="http://schemas.openxmlformats.org/officeDocument/2006/relationships/image" Target="../media/image1397.jpeg"/><Relationship Id="rId115" Type="http://schemas.openxmlformats.org/officeDocument/2006/relationships/image" Target="../media/image115.jpeg"/><Relationship Id="rId322" Type="http://schemas.openxmlformats.org/officeDocument/2006/relationships/image" Target="../media/image322.jpeg"/><Relationship Id="rId767" Type="http://schemas.openxmlformats.org/officeDocument/2006/relationships/image" Target="../media/image767.jpeg"/><Relationship Id="rId974" Type="http://schemas.openxmlformats.org/officeDocument/2006/relationships/image" Target="../media/image974.jpeg"/><Relationship Id="rId199" Type="http://schemas.openxmlformats.org/officeDocument/2006/relationships/image" Target="../media/image199.jpeg"/><Relationship Id="rId627" Type="http://schemas.openxmlformats.org/officeDocument/2006/relationships/image" Target="../media/image627.jpeg"/><Relationship Id="rId834" Type="http://schemas.openxmlformats.org/officeDocument/2006/relationships/image" Target="../media/image834.jpeg"/><Relationship Id="rId1257" Type="http://schemas.openxmlformats.org/officeDocument/2006/relationships/image" Target="../media/image1257.jpeg"/><Relationship Id="rId266" Type="http://schemas.openxmlformats.org/officeDocument/2006/relationships/image" Target="../media/image266.jpeg"/><Relationship Id="rId473" Type="http://schemas.openxmlformats.org/officeDocument/2006/relationships/image" Target="../media/image473.jpeg"/><Relationship Id="rId680" Type="http://schemas.openxmlformats.org/officeDocument/2006/relationships/image" Target="../media/image680.jpeg"/><Relationship Id="rId901" Type="http://schemas.openxmlformats.org/officeDocument/2006/relationships/image" Target="../media/image901.jpeg"/><Relationship Id="rId1117" Type="http://schemas.openxmlformats.org/officeDocument/2006/relationships/image" Target="../media/image1117.jpeg"/><Relationship Id="rId1324" Type="http://schemas.openxmlformats.org/officeDocument/2006/relationships/image" Target="../media/image1324.jpeg"/><Relationship Id="rId30" Type="http://schemas.openxmlformats.org/officeDocument/2006/relationships/image" Target="../media/image30.jpeg"/><Relationship Id="rId126" Type="http://schemas.openxmlformats.org/officeDocument/2006/relationships/image" Target="../media/image126.jpeg"/><Relationship Id="rId333" Type="http://schemas.openxmlformats.org/officeDocument/2006/relationships/image" Target="../media/image333.jpeg"/><Relationship Id="rId540" Type="http://schemas.openxmlformats.org/officeDocument/2006/relationships/image" Target="../media/image540.jpeg"/><Relationship Id="rId778" Type="http://schemas.openxmlformats.org/officeDocument/2006/relationships/image" Target="../media/image778.jpeg"/><Relationship Id="rId985" Type="http://schemas.openxmlformats.org/officeDocument/2006/relationships/image" Target="../media/image985.jpeg"/><Relationship Id="rId1170" Type="http://schemas.openxmlformats.org/officeDocument/2006/relationships/image" Target="../media/image1170.jpeg"/><Relationship Id="rId638" Type="http://schemas.openxmlformats.org/officeDocument/2006/relationships/image" Target="../media/image638.jpeg"/><Relationship Id="rId845" Type="http://schemas.openxmlformats.org/officeDocument/2006/relationships/image" Target="../media/image845.jpeg"/><Relationship Id="rId1030" Type="http://schemas.openxmlformats.org/officeDocument/2006/relationships/image" Target="../media/image1030.jpeg"/><Relationship Id="rId1268" Type="http://schemas.openxmlformats.org/officeDocument/2006/relationships/image" Target="../media/image1268.jpeg"/><Relationship Id="rId277" Type="http://schemas.openxmlformats.org/officeDocument/2006/relationships/image" Target="../media/image277.jpeg"/><Relationship Id="rId400" Type="http://schemas.openxmlformats.org/officeDocument/2006/relationships/image" Target="../media/image400.jpeg"/><Relationship Id="rId484" Type="http://schemas.openxmlformats.org/officeDocument/2006/relationships/image" Target="../media/image484.jpeg"/><Relationship Id="rId705" Type="http://schemas.openxmlformats.org/officeDocument/2006/relationships/image" Target="../media/image705.jpeg"/><Relationship Id="rId1128" Type="http://schemas.openxmlformats.org/officeDocument/2006/relationships/image" Target="../media/image1128.jpeg"/><Relationship Id="rId1335" Type="http://schemas.openxmlformats.org/officeDocument/2006/relationships/image" Target="../media/image1335.jpeg"/><Relationship Id="rId137" Type="http://schemas.openxmlformats.org/officeDocument/2006/relationships/image" Target="../media/image137.jpeg"/><Relationship Id="rId344" Type="http://schemas.openxmlformats.org/officeDocument/2006/relationships/image" Target="../media/image344.jpeg"/><Relationship Id="rId691" Type="http://schemas.openxmlformats.org/officeDocument/2006/relationships/image" Target="../media/image691.jpeg"/><Relationship Id="rId789" Type="http://schemas.openxmlformats.org/officeDocument/2006/relationships/image" Target="../media/image789.jpeg"/><Relationship Id="rId912" Type="http://schemas.openxmlformats.org/officeDocument/2006/relationships/image" Target="../media/image912.jpeg"/><Relationship Id="rId996" Type="http://schemas.openxmlformats.org/officeDocument/2006/relationships/image" Target="../media/image996.jpeg"/><Relationship Id="rId41" Type="http://schemas.openxmlformats.org/officeDocument/2006/relationships/image" Target="../media/image41.jpeg"/><Relationship Id="rId551" Type="http://schemas.openxmlformats.org/officeDocument/2006/relationships/image" Target="../media/image551.jpeg"/><Relationship Id="rId649" Type="http://schemas.openxmlformats.org/officeDocument/2006/relationships/image" Target="../media/image649.jpeg"/><Relationship Id="rId856" Type="http://schemas.openxmlformats.org/officeDocument/2006/relationships/image" Target="../media/image856.jpeg"/><Relationship Id="rId1181" Type="http://schemas.openxmlformats.org/officeDocument/2006/relationships/image" Target="../media/image1181.jpeg"/><Relationship Id="rId1279" Type="http://schemas.openxmlformats.org/officeDocument/2006/relationships/image" Target="../media/image1279.jpeg"/><Relationship Id="rId1402" Type="http://schemas.openxmlformats.org/officeDocument/2006/relationships/image" Target="../media/image1402.jpeg"/><Relationship Id="rId190" Type="http://schemas.openxmlformats.org/officeDocument/2006/relationships/image" Target="../media/image190.jpeg"/><Relationship Id="rId204" Type="http://schemas.openxmlformats.org/officeDocument/2006/relationships/image" Target="../media/image204.jpeg"/><Relationship Id="rId288" Type="http://schemas.openxmlformats.org/officeDocument/2006/relationships/image" Target="../media/image288.jpeg"/><Relationship Id="rId411" Type="http://schemas.openxmlformats.org/officeDocument/2006/relationships/image" Target="../media/image411.jpeg"/><Relationship Id="rId509" Type="http://schemas.openxmlformats.org/officeDocument/2006/relationships/image" Target="../media/image509.jpeg"/><Relationship Id="rId1041" Type="http://schemas.openxmlformats.org/officeDocument/2006/relationships/image" Target="../media/image1041.jpeg"/><Relationship Id="rId1139" Type="http://schemas.openxmlformats.org/officeDocument/2006/relationships/image" Target="../media/image1139.jpeg"/><Relationship Id="rId1346" Type="http://schemas.openxmlformats.org/officeDocument/2006/relationships/image" Target="../media/image1346.jpeg"/><Relationship Id="rId495" Type="http://schemas.openxmlformats.org/officeDocument/2006/relationships/image" Target="../media/image495.jpeg"/><Relationship Id="rId716" Type="http://schemas.openxmlformats.org/officeDocument/2006/relationships/image" Target="../media/image716.jpeg"/><Relationship Id="rId923" Type="http://schemas.openxmlformats.org/officeDocument/2006/relationships/image" Target="../media/image923.jpeg"/><Relationship Id="rId52" Type="http://schemas.openxmlformats.org/officeDocument/2006/relationships/image" Target="../media/image52.jpeg"/><Relationship Id="rId148" Type="http://schemas.openxmlformats.org/officeDocument/2006/relationships/image" Target="../media/image148.jpeg"/><Relationship Id="rId355" Type="http://schemas.openxmlformats.org/officeDocument/2006/relationships/image" Target="../media/image355.jpeg"/><Relationship Id="rId562" Type="http://schemas.openxmlformats.org/officeDocument/2006/relationships/image" Target="../media/image562.jpeg"/><Relationship Id="rId1192" Type="http://schemas.openxmlformats.org/officeDocument/2006/relationships/image" Target="../media/image1192.jpeg"/><Relationship Id="rId1206" Type="http://schemas.openxmlformats.org/officeDocument/2006/relationships/image" Target="../media/image1206.jpeg"/><Relationship Id="rId1413" Type="http://schemas.openxmlformats.org/officeDocument/2006/relationships/image" Target="../media/image1413.jpeg"/><Relationship Id="rId215" Type="http://schemas.openxmlformats.org/officeDocument/2006/relationships/image" Target="../media/image215.jpeg"/><Relationship Id="rId422" Type="http://schemas.openxmlformats.org/officeDocument/2006/relationships/image" Target="../media/image422.jpeg"/><Relationship Id="rId867" Type="http://schemas.openxmlformats.org/officeDocument/2006/relationships/image" Target="../media/image867.jpeg"/><Relationship Id="rId1052" Type="http://schemas.openxmlformats.org/officeDocument/2006/relationships/image" Target="../media/image1052.jpeg"/><Relationship Id="rId299" Type="http://schemas.openxmlformats.org/officeDocument/2006/relationships/image" Target="../media/image299.jpeg"/><Relationship Id="rId727" Type="http://schemas.openxmlformats.org/officeDocument/2006/relationships/image" Target="../media/image727.jpeg"/><Relationship Id="rId934" Type="http://schemas.openxmlformats.org/officeDocument/2006/relationships/image" Target="../media/image934.jpeg"/><Relationship Id="rId1357" Type="http://schemas.openxmlformats.org/officeDocument/2006/relationships/image" Target="../media/image1357.jpeg"/><Relationship Id="rId63" Type="http://schemas.openxmlformats.org/officeDocument/2006/relationships/image" Target="../media/image63.jpeg"/><Relationship Id="rId159" Type="http://schemas.openxmlformats.org/officeDocument/2006/relationships/image" Target="../media/image159.jpeg"/><Relationship Id="rId366" Type="http://schemas.openxmlformats.org/officeDocument/2006/relationships/image" Target="../media/image366.jpeg"/><Relationship Id="rId573" Type="http://schemas.openxmlformats.org/officeDocument/2006/relationships/image" Target="../media/image573.jpeg"/><Relationship Id="rId780" Type="http://schemas.openxmlformats.org/officeDocument/2006/relationships/image" Target="../media/image780.jpeg"/><Relationship Id="rId1217" Type="http://schemas.openxmlformats.org/officeDocument/2006/relationships/image" Target="../media/image1217.jpeg"/><Relationship Id="rId1424" Type="http://schemas.openxmlformats.org/officeDocument/2006/relationships/image" Target="../media/image1424.jpeg"/><Relationship Id="rId226" Type="http://schemas.openxmlformats.org/officeDocument/2006/relationships/image" Target="../media/image226.jpeg"/><Relationship Id="rId433" Type="http://schemas.openxmlformats.org/officeDocument/2006/relationships/image" Target="../media/image433.jpeg"/><Relationship Id="rId878" Type="http://schemas.openxmlformats.org/officeDocument/2006/relationships/image" Target="../media/image878.jpeg"/><Relationship Id="rId1063" Type="http://schemas.openxmlformats.org/officeDocument/2006/relationships/image" Target="../media/image1063.jpeg"/><Relationship Id="rId1270" Type="http://schemas.openxmlformats.org/officeDocument/2006/relationships/image" Target="../media/image1270.jpeg"/><Relationship Id="rId640" Type="http://schemas.openxmlformats.org/officeDocument/2006/relationships/image" Target="../media/image640.jpeg"/><Relationship Id="rId738" Type="http://schemas.openxmlformats.org/officeDocument/2006/relationships/image" Target="../media/image738.jpeg"/><Relationship Id="rId945" Type="http://schemas.openxmlformats.org/officeDocument/2006/relationships/image" Target="../media/image945.jpeg"/><Relationship Id="rId1368" Type="http://schemas.openxmlformats.org/officeDocument/2006/relationships/image" Target="../media/image1368.jpeg"/><Relationship Id="rId74" Type="http://schemas.openxmlformats.org/officeDocument/2006/relationships/image" Target="../media/image74.jpeg"/><Relationship Id="rId377" Type="http://schemas.openxmlformats.org/officeDocument/2006/relationships/image" Target="../media/image377.jpeg"/><Relationship Id="rId500" Type="http://schemas.openxmlformats.org/officeDocument/2006/relationships/image" Target="../media/image500.jpeg"/><Relationship Id="rId584" Type="http://schemas.openxmlformats.org/officeDocument/2006/relationships/image" Target="../media/image584.jpeg"/><Relationship Id="rId805" Type="http://schemas.openxmlformats.org/officeDocument/2006/relationships/image" Target="../media/image805.jpeg"/><Relationship Id="rId1130" Type="http://schemas.openxmlformats.org/officeDocument/2006/relationships/image" Target="../media/image1130.jpeg"/><Relationship Id="rId1228" Type="http://schemas.openxmlformats.org/officeDocument/2006/relationships/image" Target="../media/image1228.jpeg"/><Relationship Id="rId1435" Type="http://schemas.openxmlformats.org/officeDocument/2006/relationships/image" Target="../media/image1435.jpeg"/><Relationship Id="rId5" Type="http://schemas.openxmlformats.org/officeDocument/2006/relationships/image" Target="../media/image5.jpeg"/><Relationship Id="rId237" Type="http://schemas.openxmlformats.org/officeDocument/2006/relationships/image" Target="../media/image237.jpeg"/><Relationship Id="rId791" Type="http://schemas.openxmlformats.org/officeDocument/2006/relationships/image" Target="../media/image791.jpeg"/><Relationship Id="rId889" Type="http://schemas.openxmlformats.org/officeDocument/2006/relationships/image" Target="../media/image889.jpeg"/><Relationship Id="rId1074" Type="http://schemas.openxmlformats.org/officeDocument/2006/relationships/image" Target="../media/image1074.jpeg"/><Relationship Id="rId444" Type="http://schemas.openxmlformats.org/officeDocument/2006/relationships/image" Target="../media/image444.jpeg"/><Relationship Id="rId651" Type="http://schemas.openxmlformats.org/officeDocument/2006/relationships/image" Target="../media/image651.jpeg"/><Relationship Id="rId749" Type="http://schemas.openxmlformats.org/officeDocument/2006/relationships/image" Target="../media/image749.jpeg"/><Relationship Id="rId1281" Type="http://schemas.openxmlformats.org/officeDocument/2006/relationships/image" Target="../media/image1281.jpeg"/><Relationship Id="rId1379" Type="http://schemas.openxmlformats.org/officeDocument/2006/relationships/image" Target="../media/image1379.jpeg"/><Relationship Id="rId290" Type="http://schemas.openxmlformats.org/officeDocument/2006/relationships/image" Target="../media/image290.jpeg"/><Relationship Id="rId304" Type="http://schemas.openxmlformats.org/officeDocument/2006/relationships/image" Target="../media/image304.jpeg"/><Relationship Id="rId388" Type="http://schemas.openxmlformats.org/officeDocument/2006/relationships/image" Target="../media/image388.jpeg"/><Relationship Id="rId511" Type="http://schemas.openxmlformats.org/officeDocument/2006/relationships/image" Target="../media/image511.jpeg"/><Relationship Id="rId609" Type="http://schemas.openxmlformats.org/officeDocument/2006/relationships/image" Target="../media/image609.jpeg"/><Relationship Id="rId956" Type="http://schemas.openxmlformats.org/officeDocument/2006/relationships/image" Target="../media/image956.jpeg"/><Relationship Id="rId1141" Type="http://schemas.openxmlformats.org/officeDocument/2006/relationships/image" Target="../media/image1141.jpeg"/><Relationship Id="rId1239" Type="http://schemas.openxmlformats.org/officeDocument/2006/relationships/image" Target="../media/image1239.jpeg"/><Relationship Id="rId85" Type="http://schemas.openxmlformats.org/officeDocument/2006/relationships/image" Target="../media/image85.jpeg"/><Relationship Id="rId150" Type="http://schemas.openxmlformats.org/officeDocument/2006/relationships/image" Target="../media/image150.jpeg"/><Relationship Id="rId595" Type="http://schemas.openxmlformats.org/officeDocument/2006/relationships/image" Target="../media/image595.jpeg"/><Relationship Id="rId816" Type="http://schemas.openxmlformats.org/officeDocument/2006/relationships/image" Target="../media/image816.jpeg"/><Relationship Id="rId1001" Type="http://schemas.openxmlformats.org/officeDocument/2006/relationships/image" Target="../media/image1001.jpeg"/><Relationship Id="rId1446" Type="http://schemas.openxmlformats.org/officeDocument/2006/relationships/image" Target="../media/image1446.jpeg"/><Relationship Id="rId248" Type="http://schemas.openxmlformats.org/officeDocument/2006/relationships/image" Target="../media/image248.jpeg"/><Relationship Id="rId455" Type="http://schemas.openxmlformats.org/officeDocument/2006/relationships/image" Target="../media/image455.jpeg"/><Relationship Id="rId662" Type="http://schemas.openxmlformats.org/officeDocument/2006/relationships/image" Target="../media/image662.jpeg"/><Relationship Id="rId1085" Type="http://schemas.openxmlformats.org/officeDocument/2006/relationships/image" Target="../media/image1085.jpeg"/><Relationship Id="rId1292" Type="http://schemas.openxmlformats.org/officeDocument/2006/relationships/image" Target="../media/image1292.jpeg"/><Relationship Id="rId1306" Type="http://schemas.openxmlformats.org/officeDocument/2006/relationships/image" Target="../media/image1306.jpeg"/><Relationship Id="rId12" Type="http://schemas.openxmlformats.org/officeDocument/2006/relationships/image" Target="../media/image12.jpeg"/><Relationship Id="rId108" Type="http://schemas.openxmlformats.org/officeDocument/2006/relationships/image" Target="../media/image108.jpeg"/><Relationship Id="rId315" Type="http://schemas.openxmlformats.org/officeDocument/2006/relationships/image" Target="../media/image315.jpeg"/><Relationship Id="rId522" Type="http://schemas.openxmlformats.org/officeDocument/2006/relationships/image" Target="../media/image522.jpeg"/><Relationship Id="rId967" Type="http://schemas.openxmlformats.org/officeDocument/2006/relationships/image" Target="../media/image967.jpeg"/><Relationship Id="rId1152" Type="http://schemas.openxmlformats.org/officeDocument/2006/relationships/image" Target="../media/image1152.jpeg"/><Relationship Id="rId96" Type="http://schemas.openxmlformats.org/officeDocument/2006/relationships/image" Target="../media/image96.jpeg"/><Relationship Id="rId161" Type="http://schemas.openxmlformats.org/officeDocument/2006/relationships/image" Target="../media/image161.jpeg"/><Relationship Id="rId399" Type="http://schemas.openxmlformats.org/officeDocument/2006/relationships/image" Target="../media/image399.jpeg"/><Relationship Id="rId827" Type="http://schemas.openxmlformats.org/officeDocument/2006/relationships/image" Target="../media/image827.jpeg"/><Relationship Id="rId1012" Type="http://schemas.openxmlformats.org/officeDocument/2006/relationships/image" Target="../media/image1012.jpeg"/><Relationship Id="rId259" Type="http://schemas.openxmlformats.org/officeDocument/2006/relationships/image" Target="../media/image259.jpeg"/><Relationship Id="rId466" Type="http://schemas.openxmlformats.org/officeDocument/2006/relationships/image" Target="../media/image466.jpeg"/><Relationship Id="rId673" Type="http://schemas.openxmlformats.org/officeDocument/2006/relationships/image" Target="../media/image673.jpeg"/><Relationship Id="rId880" Type="http://schemas.openxmlformats.org/officeDocument/2006/relationships/image" Target="../media/image880.jpeg"/><Relationship Id="rId1096" Type="http://schemas.openxmlformats.org/officeDocument/2006/relationships/image" Target="../media/image1096.jpeg"/><Relationship Id="rId1317" Type="http://schemas.openxmlformats.org/officeDocument/2006/relationships/image" Target="../media/image1317.jpeg"/><Relationship Id="rId23" Type="http://schemas.openxmlformats.org/officeDocument/2006/relationships/image" Target="../media/image23.jpeg"/><Relationship Id="rId119" Type="http://schemas.openxmlformats.org/officeDocument/2006/relationships/image" Target="../media/image119.jpeg"/><Relationship Id="rId326" Type="http://schemas.openxmlformats.org/officeDocument/2006/relationships/image" Target="../media/image326.jpeg"/><Relationship Id="rId533" Type="http://schemas.openxmlformats.org/officeDocument/2006/relationships/image" Target="../media/image533.jpeg"/><Relationship Id="rId978" Type="http://schemas.openxmlformats.org/officeDocument/2006/relationships/image" Target="../media/image978.jpeg"/><Relationship Id="rId1163" Type="http://schemas.openxmlformats.org/officeDocument/2006/relationships/image" Target="../media/image1163.jpeg"/><Relationship Id="rId1370" Type="http://schemas.openxmlformats.org/officeDocument/2006/relationships/image" Target="../media/image1370.jpeg"/><Relationship Id="rId740" Type="http://schemas.openxmlformats.org/officeDocument/2006/relationships/image" Target="../media/image740.jpeg"/><Relationship Id="rId838" Type="http://schemas.openxmlformats.org/officeDocument/2006/relationships/image" Target="../media/image838.jpeg"/><Relationship Id="rId1023" Type="http://schemas.openxmlformats.org/officeDocument/2006/relationships/image" Target="../media/image1023.jpeg"/><Relationship Id="rId172" Type="http://schemas.openxmlformats.org/officeDocument/2006/relationships/image" Target="../media/image172.jpeg"/><Relationship Id="rId477" Type="http://schemas.openxmlformats.org/officeDocument/2006/relationships/image" Target="../media/image477.jpeg"/><Relationship Id="rId600" Type="http://schemas.openxmlformats.org/officeDocument/2006/relationships/image" Target="../media/image600.jpeg"/><Relationship Id="rId684" Type="http://schemas.openxmlformats.org/officeDocument/2006/relationships/image" Target="../media/image684.jpeg"/><Relationship Id="rId1230" Type="http://schemas.openxmlformats.org/officeDocument/2006/relationships/image" Target="../media/image1230.jpeg"/><Relationship Id="rId1328" Type="http://schemas.openxmlformats.org/officeDocument/2006/relationships/image" Target="../media/image1328.jpeg"/><Relationship Id="rId337" Type="http://schemas.openxmlformats.org/officeDocument/2006/relationships/image" Target="../media/image337.jpeg"/><Relationship Id="rId891" Type="http://schemas.openxmlformats.org/officeDocument/2006/relationships/image" Target="../media/image891.jpeg"/><Relationship Id="rId905" Type="http://schemas.openxmlformats.org/officeDocument/2006/relationships/image" Target="../media/image905.jpeg"/><Relationship Id="rId989" Type="http://schemas.openxmlformats.org/officeDocument/2006/relationships/image" Target="../media/image989.jpeg"/><Relationship Id="rId34" Type="http://schemas.openxmlformats.org/officeDocument/2006/relationships/image" Target="../media/image34.jpeg"/><Relationship Id="rId544" Type="http://schemas.openxmlformats.org/officeDocument/2006/relationships/image" Target="../media/image544.jpeg"/><Relationship Id="rId751" Type="http://schemas.openxmlformats.org/officeDocument/2006/relationships/image" Target="../media/image751.jpeg"/><Relationship Id="rId849" Type="http://schemas.openxmlformats.org/officeDocument/2006/relationships/image" Target="../media/image849.jpeg"/><Relationship Id="rId1174" Type="http://schemas.openxmlformats.org/officeDocument/2006/relationships/image" Target="../media/image1174.jpeg"/><Relationship Id="rId1381" Type="http://schemas.openxmlformats.org/officeDocument/2006/relationships/image" Target="../media/image1381.jpeg"/><Relationship Id="rId183" Type="http://schemas.openxmlformats.org/officeDocument/2006/relationships/image" Target="../media/image183.jpeg"/><Relationship Id="rId390" Type="http://schemas.openxmlformats.org/officeDocument/2006/relationships/image" Target="../media/image390.jpeg"/><Relationship Id="rId404" Type="http://schemas.openxmlformats.org/officeDocument/2006/relationships/image" Target="../media/image404.jpeg"/><Relationship Id="rId611" Type="http://schemas.openxmlformats.org/officeDocument/2006/relationships/image" Target="../media/image611.jpeg"/><Relationship Id="rId1034" Type="http://schemas.openxmlformats.org/officeDocument/2006/relationships/image" Target="../media/image1034.jpeg"/><Relationship Id="rId1241" Type="http://schemas.openxmlformats.org/officeDocument/2006/relationships/image" Target="../media/image1241.jpeg"/><Relationship Id="rId1339" Type="http://schemas.openxmlformats.org/officeDocument/2006/relationships/image" Target="../media/image1339.jpeg"/><Relationship Id="rId250" Type="http://schemas.openxmlformats.org/officeDocument/2006/relationships/image" Target="../media/image250.jpeg"/><Relationship Id="rId488" Type="http://schemas.openxmlformats.org/officeDocument/2006/relationships/image" Target="../media/image488.jpeg"/><Relationship Id="rId695" Type="http://schemas.openxmlformats.org/officeDocument/2006/relationships/image" Target="../media/image695.jpeg"/><Relationship Id="rId709" Type="http://schemas.openxmlformats.org/officeDocument/2006/relationships/image" Target="../media/image709.jpeg"/><Relationship Id="rId916" Type="http://schemas.openxmlformats.org/officeDocument/2006/relationships/image" Target="../media/image916.jpeg"/><Relationship Id="rId1101" Type="http://schemas.openxmlformats.org/officeDocument/2006/relationships/image" Target="../media/image1101.jpeg"/><Relationship Id="rId45" Type="http://schemas.openxmlformats.org/officeDocument/2006/relationships/image" Target="../media/image45.jpeg"/><Relationship Id="rId110" Type="http://schemas.openxmlformats.org/officeDocument/2006/relationships/image" Target="../media/image110.jpeg"/><Relationship Id="rId348" Type="http://schemas.openxmlformats.org/officeDocument/2006/relationships/image" Target="../media/image348.jpeg"/><Relationship Id="rId555" Type="http://schemas.openxmlformats.org/officeDocument/2006/relationships/image" Target="../media/image555.jpeg"/><Relationship Id="rId762" Type="http://schemas.openxmlformats.org/officeDocument/2006/relationships/image" Target="../media/image762.jpeg"/><Relationship Id="rId1185" Type="http://schemas.openxmlformats.org/officeDocument/2006/relationships/image" Target="../media/image1185.jpeg"/><Relationship Id="rId1392" Type="http://schemas.openxmlformats.org/officeDocument/2006/relationships/image" Target="../media/image1392.jpeg"/><Relationship Id="rId1406" Type="http://schemas.openxmlformats.org/officeDocument/2006/relationships/image" Target="../media/image1406.jpeg"/><Relationship Id="rId194" Type="http://schemas.openxmlformats.org/officeDocument/2006/relationships/image" Target="../media/image194.jpeg"/><Relationship Id="rId208" Type="http://schemas.openxmlformats.org/officeDocument/2006/relationships/image" Target="../media/image208.jpeg"/><Relationship Id="rId415" Type="http://schemas.openxmlformats.org/officeDocument/2006/relationships/image" Target="../media/image415.jpeg"/><Relationship Id="rId622" Type="http://schemas.openxmlformats.org/officeDocument/2006/relationships/image" Target="../media/image622.jpeg"/><Relationship Id="rId1045" Type="http://schemas.openxmlformats.org/officeDocument/2006/relationships/image" Target="../media/image1045.jpeg"/><Relationship Id="rId1252" Type="http://schemas.openxmlformats.org/officeDocument/2006/relationships/image" Target="../media/image1252.jpeg"/><Relationship Id="rId261" Type="http://schemas.openxmlformats.org/officeDocument/2006/relationships/image" Target="../media/image261.jpeg"/><Relationship Id="rId499" Type="http://schemas.openxmlformats.org/officeDocument/2006/relationships/image" Target="../media/image499.jpeg"/><Relationship Id="rId927" Type="http://schemas.openxmlformats.org/officeDocument/2006/relationships/image" Target="../media/image927.jpeg"/><Relationship Id="rId1112" Type="http://schemas.openxmlformats.org/officeDocument/2006/relationships/image" Target="../media/image1112.jpeg"/><Relationship Id="rId56" Type="http://schemas.openxmlformats.org/officeDocument/2006/relationships/image" Target="../media/image56.jpeg"/><Relationship Id="rId359" Type="http://schemas.openxmlformats.org/officeDocument/2006/relationships/image" Target="../media/image359.jpeg"/><Relationship Id="rId566" Type="http://schemas.openxmlformats.org/officeDocument/2006/relationships/image" Target="../media/image566.jpeg"/><Relationship Id="rId773" Type="http://schemas.openxmlformats.org/officeDocument/2006/relationships/image" Target="../media/image773.jpeg"/><Relationship Id="rId1196" Type="http://schemas.openxmlformats.org/officeDocument/2006/relationships/image" Target="../media/image1196.jpeg"/><Relationship Id="rId1417" Type="http://schemas.openxmlformats.org/officeDocument/2006/relationships/image" Target="../media/image1417.jpeg"/><Relationship Id="rId121" Type="http://schemas.openxmlformats.org/officeDocument/2006/relationships/image" Target="../media/image121.jpeg"/><Relationship Id="rId219" Type="http://schemas.openxmlformats.org/officeDocument/2006/relationships/image" Target="../media/image219.jpeg"/><Relationship Id="rId426" Type="http://schemas.openxmlformats.org/officeDocument/2006/relationships/image" Target="../media/image426.jpeg"/><Relationship Id="rId633" Type="http://schemas.openxmlformats.org/officeDocument/2006/relationships/image" Target="../media/image633.jpeg"/><Relationship Id="rId980" Type="http://schemas.openxmlformats.org/officeDocument/2006/relationships/image" Target="../media/image980.jpeg"/><Relationship Id="rId1056" Type="http://schemas.openxmlformats.org/officeDocument/2006/relationships/image" Target="../media/image1056.jpeg"/><Relationship Id="rId1263" Type="http://schemas.openxmlformats.org/officeDocument/2006/relationships/image" Target="../media/image1263.jpeg"/><Relationship Id="rId840" Type="http://schemas.openxmlformats.org/officeDocument/2006/relationships/image" Target="../media/image840.jpeg"/><Relationship Id="rId938" Type="http://schemas.openxmlformats.org/officeDocument/2006/relationships/image" Target="../media/image938.jpeg"/><Relationship Id="rId67" Type="http://schemas.openxmlformats.org/officeDocument/2006/relationships/image" Target="../media/image67.jpeg"/><Relationship Id="rId272" Type="http://schemas.openxmlformats.org/officeDocument/2006/relationships/image" Target="../media/image272.jpeg"/><Relationship Id="rId577" Type="http://schemas.openxmlformats.org/officeDocument/2006/relationships/image" Target="../media/image577.jpeg"/><Relationship Id="rId700" Type="http://schemas.openxmlformats.org/officeDocument/2006/relationships/image" Target="../media/image700.jpeg"/><Relationship Id="rId1123" Type="http://schemas.openxmlformats.org/officeDocument/2006/relationships/image" Target="../media/image1123.jpeg"/><Relationship Id="rId1330" Type="http://schemas.openxmlformats.org/officeDocument/2006/relationships/image" Target="../media/image1330.jpeg"/><Relationship Id="rId1428" Type="http://schemas.openxmlformats.org/officeDocument/2006/relationships/image" Target="../media/image1428.jpeg"/><Relationship Id="rId132" Type="http://schemas.openxmlformats.org/officeDocument/2006/relationships/image" Target="../media/image132.jpeg"/><Relationship Id="rId784" Type="http://schemas.openxmlformats.org/officeDocument/2006/relationships/image" Target="../media/image784.jpeg"/><Relationship Id="rId991" Type="http://schemas.openxmlformats.org/officeDocument/2006/relationships/image" Target="../media/image991.jpeg"/><Relationship Id="rId1067" Type="http://schemas.openxmlformats.org/officeDocument/2006/relationships/image" Target="../media/image1067.jpeg"/><Relationship Id="rId437" Type="http://schemas.openxmlformats.org/officeDocument/2006/relationships/image" Target="../media/image437.jpeg"/><Relationship Id="rId644" Type="http://schemas.openxmlformats.org/officeDocument/2006/relationships/image" Target="../media/image644.jpeg"/><Relationship Id="rId851" Type="http://schemas.openxmlformats.org/officeDocument/2006/relationships/image" Target="../media/image851.jpeg"/><Relationship Id="rId1274" Type="http://schemas.openxmlformats.org/officeDocument/2006/relationships/image" Target="../media/image1274.jpeg"/><Relationship Id="rId283" Type="http://schemas.openxmlformats.org/officeDocument/2006/relationships/image" Target="../media/image283.jpeg"/><Relationship Id="rId490" Type="http://schemas.openxmlformats.org/officeDocument/2006/relationships/image" Target="../media/image490.jpeg"/><Relationship Id="rId504" Type="http://schemas.openxmlformats.org/officeDocument/2006/relationships/image" Target="../media/image504.jpeg"/><Relationship Id="rId711" Type="http://schemas.openxmlformats.org/officeDocument/2006/relationships/image" Target="../media/image711.jpeg"/><Relationship Id="rId949" Type="http://schemas.openxmlformats.org/officeDocument/2006/relationships/image" Target="../media/image949.jpeg"/><Relationship Id="rId1134" Type="http://schemas.openxmlformats.org/officeDocument/2006/relationships/image" Target="../media/image1134.jpeg"/><Relationship Id="rId1341" Type="http://schemas.openxmlformats.org/officeDocument/2006/relationships/image" Target="../media/image1341.jpeg"/><Relationship Id="rId78" Type="http://schemas.openxmlformats.org/officeDocument/2006/relationships/image" Target="../media/image78.jpeg"/><Relationship Id="rId143" Type="http://schemas.openxmlformats.org/officeDocument/2006/relationships/image" Target="../media/image143.jpeg"/><Relationship Id="rId350" Type="http://schemas.openxmlformats.org/officeDocument/2006/relationships/image" Target="../media/image350.jpeg"/><Relationship Id="rId588" Type="http://schemas.openxmlformats.org/officeDocument/2006/relationships/image" Target="../media/image588.jpeg"/><Relationship Id="rId795" Type="http://schemas.openxmlformats.org/officeDocument/2006/relationships/image" Target="../media/image795.jpeg"/><Relationship Id="rId809" Type="http://schemas.openxmlformats.org/officeDocument/2006/relationships/image" Target="../media/image809.jpeg"/><Relationship Id="rId1201" Type="http://schemas.openxmlformats.org/officeDocument/2006/relationships/image" Target="../media/image1201.jpeg"/><Relationship Id="rId1439" Type="http://schemas.openxmlformats.org/officeDocument/2006/relationships/image" Target="../media/image1439.jpeg"/><Relationship Id="rId9" Type="http://schemas.openxmlformats.org/officeDocument/2006/relationships/image" Target="../media/image9.jpeg"/><Relationship Id="rId210" Type="http://schemas.openxmlformats.org/officeDocument/2006/relationships/image" Target="../media/image210.jpeg"/><Relationship Id="rId448" Type="http://schemas.openxmlformats.org/officeDocument/2006/relationships/image" Target="../media/image448.jpeg"/><Relationship Id="rId655" Type="http://schemas.openxmlformats.org/officeDocument/2006/relationships/image" Target="../media/image655.jpeg"/><Relationship Id="rId862" Type="http://schemas.openxmlformats.org/officeDocument/2006/relationships/image" Target="../media/image862.jpeg"/><Relationship Id="rId1078" Type="http://schemas.openxmlformats.org/officeDocument/2006/relationships/image" Target="../media/image1078.jpeg"/><Relationship Id="rId1285" Type="http://schemas.openxmlformats.org/officeDocument/2006/relationships/image" Target="../media/image1285.jpeg"/><Relationship Id="rId294" Type="http://schemas.openxmlformats.org/officeDocument/2006/relationships/image" Target="../media/image294.jpeg"/><Relationship Id="rId308" Type="http://schemas.openxmlformats.org/officeDocument/2006/relationships/image" Target="../media/image308.jpeg"/><Relationship Id="rId515" Type="http://schemas.openxmlformats.org/officeDocument/2006/relationships/image" Target="../media/image515.jpeg"/><Relationship Id="rId722" Type="http://schemas.openxmlformats.org/officeDocument/2006/relationships/image" Target="../media/image722.jpeg"/><Relationship Id="rId1145" Type="http://schemas.openxmlformats.org/officeDocument/2006/relationships/image" Target="../media/image1145.jpeg"/><Relationship Id="rId1352" Type="http://schemas.openxmlformats.org/officeDocument/2006/relationships/image" Target="../media/image1352.jpeg"/><Relationship Id="rId89" Type="http://schemas.openxmlformats.org/officeDocument/2006/relationships/image" Target="../media/image89.jpeg"/><Relationship Id="rId154" Type="http://schemas.openxmlformats.org/officeDocument/2006/relationships/image" Target="../media/image154.jpeg"/><Relationship Id="rId361" Type="http://schemas.openxmlformats.org/officeDocument/2006/relationships/image" Target="../media/image361.jpeg"/><Relationship Id="rId599" Type="http://schemas.openxmlformats.org/officeDocument/2006/relationships/image" Target="../media/image599.jpeg"/><Relationship Id="rId1005" Type="http://schemas.openxmlformats.org/officeDocument/2006/relationships/image" Target="../media/image1005.jpeg"/><Relationship Id="rId1212" Type="http://schemas.openxmlformats.org/officeDocument/2006/relationships/image" Target="../media/image1212.jpeg"/><Relationship Id="rId459" Type="http://schemas.openxmlformats.org/officeDocument/2006/relationships/image" Target="../media/image459.jpeg"/><Relationship Id="rId666" Type="http://schemas.openxmlformats.org/officeDocument/2006/relationships/image" Target="../media/image666.jpeg"/><Relationship Id="rId873" Type="http://schemas.openxmlformats.org/officeDocument/2006/relationships/image" Target="../media/image873.jpeg"/><Relationship Id="rId1089" Type="http://schemas.openxmlformats.org/officeDocument/2006/relationships/image" Target="../media/image1089.jpeg"/><Relationship Id="rId1296" Type="http://schemas.openxmlformats.org/officeDocument/2006/relationships/image" Target="../media/image1296.jpeg"/><Relationship Id="rId16" Type="http://schemas.openxmlformats.org/officeDocument/2006/relationships/image" Target="../media/image16.jpeg"/><Relationship Id="rId221" Type="http://schemas.openxmlformats.org/officeDocument/2006/relationships/image" Target="../media/image221.jpeg"/><Relationship Id="rId319" Type="http://schemas.openxmlformats.org/officeDocument/2006/relationships/image" Target="../media/image319.jpeg"/><Relationship Id="rId526" Type="http://schemas.openxmlformats.org/officeDocument/2006/relationships/image" Target="../media/image526.jpeg"/><Relationship Id="rId1156" Type="http://schemas.openxmlformats.org/officeDocument/2006/relationships/image" Target="../media/image1156.jpeg"/><Relationship Id="rId1363" Type="http://schemas.openxmlformats.org/officeDocument/2006/relationships/image" Target="../media/image1363.jpeg"/><Relationship Id="rId733" Type="http://schemas.openxmlformats.org/officeDocument/2006/relationships/image" Target="../media/image733.jpeg"/><Relationship Id="rId940" Type="http://schemas.openxmlformats.org/officeDocument/2006/relationships/image" Target="../media/image940.jpeg"/><Relationship Id="rId1016" Type="http://schemas.openxmlformats.org/officeDocument/2006/relationships/image" Target="../media/image1016.jpeg"/><Relationship Id="rId165" Type="http://schemas.openxmlformats.org/officeDocument/2006/relationships/image" Target="../media/image165.jpeg"/><Relationship Id="rId372" Type="http://schemas.openxmlformats.org/officeDocument/2006/relationships/image" Target="../media/image372.jpeg"/><Relationship Id="rId677" Type="http://schemas.openxmlformats.org/officeDocument/2006/relationships/image" Target="../media/image677.jpeg"/><Relationship Id="rId800" Type="http://schemas.openxmlformats.org/officeDocument/2006/relationships/image" Target="../media/image800.jpeg"/><Relationship Id="rId1223" Type="http://schemas.openxmlformats.org/officeDocument/2006/relationships/image" Target="../media/image1223.jpeg"/><Relationship Id="rId1430" Type="http://schemas.openxmlformats.org/officeDocument/2006/relationships/image" Target="../media/image1430.jpeg"/><Relationship Id="rId232" Type="http://schemas.openxmlformats.org/officeDocument/2006/relationships/image" Target="../media/image232.jpeg"/><Relationship Id="rId884" Type="http://schemas.openxmlformats.org/officeDocument/2006/relationships/image" Target="../media/image884.jpeg"/><Relationship Id="rId27" Type="http://schemas.openxmlformats.org/officeDocument/2006/relationships/image" Target="../media/image27.jpeg"/><Relationship Id="rId537" Type="http://schemas.openxmlformats.org/officeDocument/2006/relationships/image" Target="../media/image537.jpeg"/><Relationship Id="rId744" Type="http://schemas.openxmlformats.org/officeDocument/2006/relationships/image" Target="../media/image744.jpeg"/><Relationship Id="rId951" Type="http://schemas.openxmlformats.org/officeDocument/2006/relationships/image" Target="../media/image951.jpeg"/><Relationship Id="rId1167" Type="http://schemas.openxmlformats.org/officeDocument/2006/relationships/image" Target="../media/image1167.jpeg"/><Relationship Id="rId1374" Type="http://schemas.openxmlformats.org/officeDocument/2006/relationships/image" Target="../media/image1374.jpeg"/><Relationship Id="rId80" Type="http://schemas.openxmlformats.org/officeDocument/2006/relationships/image" Target="../media/image80.jpeg"/><Relationship Id="rId176" Type="http://schemas.openxmlformats.org/officeDocument/2006/relationships/image" Target="../media/image176.jpeg"/><Relationship Id="rId383" Type="http://schemas.openxmlformats.org/officeDocument/2006/relationships/image" Target="../media/image383.jpeg"/><Relationship Id="rId590" Type="http://schemas.openxmlformats.org/officeDocument/2006/relationships/image" Target="../media/image590.jpeg"/><Relationship Id="rId604" Type="http://schemas.openxmlformats.org/officeDocument/2006/relationships/image" Target="../media/image604.jpeg"/><Relationship Id="rId811" Type="http://schemas.openxmlformats.org/officeDocument/2006/relationships/image" Target="../media/image811.jpeg"/><Relationship Id="rId1027" Type="http://schemas.openxmlformats.org/officeDocument/2006/relationships/image" Target="../media/image1027.jpeg"/><Relationship Id="rId1234" Type="http://schemas.openxmlformats.org/officeDocument/2006/relationships/image" Target="../media/image1234.jpeg"/><Relationship Id="rId1441" Type="http://schemas.openxmlformats.org/officeDocument/2006/relationships/image" Target="../media/image1441.jpeg"/><Relationship Id="rId243" Type="http://schemas.openxmlformats.org/officeDocument/2006/relationships/image" Target="../media/image243.jpeg"/><Relationship Id="rId450" Type="http://schemas.openxmlformats.org/officeDocument/2006/relationships/image" Target="../media/image450.jpeg"/><Relationship Id="rId688" Type="http://schemas.openxmlformats.org/officeDocument/2006/relationships/image" Target="../media/image688.jpeg"/><Relationship Id="rId895" Type="http://schemas.openxmlformats.org/officeDocument/2006/relationships/image" Target="../media/image895.jpeg"/><Relationship Id="rId909" Type="http://schemas.openxmlformats.org/officeDocument/2006/relationships/image" Target="../media/image909.jpeg"/><Relationship Id="rId1080" Type="http://schemas.openxmlformats.org/officeDocument/2006/relationships/image" Target="../media/image1080.jpeg"/><Relationship Id="rId1301" Type="http://schemas.openxmlformats.org/officeDocument/2006/relationships/image" Target="../media/image1301.jpeg"/><Relationship Id="rId38" Type="http://schemas.openxmlformats.org/officeDocument/2006/relationships/image" Target="../media/image38.jpeg"/><Relationship Id="rId103" Type="http://schemas.openxmlformats.org/officeDocument/2006/relationships/image" Target="../media/image103.jpeg"/><Relationship Id="rId310" Type="http://schemas.openxmlformats.org/officeDocument/2006/relationships/image" Target="../media/image310.jpeg"/><Relationship Id="rId548" Type="http://schemas.openxmlformats.org/officeDocument/2006/relationships/image" Target="../media/image548.jpeg"/><Relationship Id="rId755" Type="http://schemas.openxmlformats.org/officeDocument/2006/relationships/image" Target="../media/image755.jpeg"/><Relationship Id="rId962" Type="http://schemas.openxmlformats.org/officeDocument/2006/relationships/image" Target="../media/image962.jpeg"/><Relationship Id="rId1178" Type="http://schemas.openxmlformats.org/officeDocument/2006/relationships/image" Target="../media/image1178.jpeg"/><Relationship Id="rId1385" Type="http://schemas.openxmlformats.org/officeDocument/2006/relationships/image" Target="../media/image1385.jpeg"/><Relationship Id="rId91" Type="http://schemas.openxmlformats.org/officeDocument/2006/relationships/image" Target="../media/image91.jpeg"/><Relationship Id="rId187" Type="http://schemas.openxmlformats.org/officeDocument/2006/relationships/image" Target="../media/image187.jpeg"/><Relationship Id="rId394" Type="http://schemas.openxmlformats.org/officeDocument/2006/relationships/image" Target="../media/image394.jpeg"/><Relationship Id="rId408" Type="http://schemas.openxmlformats.org/officeDocument/2006/relationships/image" Target="../media/image408.jpeg"/><Relationship Id="rId615" Type="http://schemas.openxmlformats.org/officeDocument/2006/relationships/image" Target="../media/image615.jpeg"/><Relationship Id="rId822" Type="http://schemas.openxmlformats.org/officeDocument/2006/relationships/image" Target="../media/image822.jpeg"/><Relationship Id="rId1038" Type="http://schemas.openxmlformats.org/officeDocument/2006/relationships/image" Target="../media/image1038.jpeg"/><Relationship Id="rId1245" Type="http://schemas.openxmlformats.org/officeDocument/2006/relationships/image" Target="../media/image1245.jpeg"/><Relationship Id="rId1452" Type="http://schemas.openxmlformats.org/officeDocument/2006/relationships/image" Target="../media/image1452.jpeg"/><Relationship Id="rId254" Type="http://schemas.openxmlformats.org/officeDocument/2006/relationships/image" Target="../media/image254.jpeg"/><Relationship Id="rId699" Type="http://schemas.openxmlformats.org/officeDocument/2006/relationships/image" Target="../media/image699.jpeg"/><Relationship Id="rId1091" Type="http://schemas.openxmlformats.org/officeDocument/2006/relationships/image" Target="../media/image1091.jpeg"/><Relationship Id="rId1105" Type="http://schemas.openxmlformats.org/officeDocument/2006/relationships/image" Target="../media/image1105.jpeg"/><Relationship Id="rId1312" Type="http://schemas.openxmlformats.org/officeDocument/2006/relationships/image" Target="../media/image1312.jpeg"/><Relationship Id="rId49" Type="http://schemas.openxmlformats.org/officeDocument/2006/relationships/image" Target="../media/image49.jpeg"/><Relationship Id="rId114" Type="http://schemas.openxmlformats.org/officeDocument/2006/relationships/image" Target="../media/image114.jpeg"/><Relationship Id="rId461" Type="http://schemas.openxmlformats.org/officeDocument/2006/relationships/image" Target="../media/image461.jpeg"/><Relationship Id="rId559" Type="http://schemas.openxmlformats.org/officeDocument/2006/relationships/image" Target="../media/image559.jpeg"/><Relationship Id="rId766" Type="http://schemas.openxmlformats.org/officeDocument/2006/relationships/image" Target="../media/image766.jpeg"/><Relationship Id="rId1189" Type="http://schemas.openxmlformats.org/officeDocument/2006/relationships/image" Target="../media/image1189.jpeg"/><Relationship Id="rId1396" Type="http://schemas.openxmlformats.org/officeDocument/2006/relationships/image" Target="../media/image1396.jpeg"/><Relationship Id="rId198" Type="http://schemas.openxmlformats.org/officeDocument/2006/relationships/image" Target="../media/image198.jpeg"/><Relationship Id="rId321" Type="http://schemas.openxmlformats.org/officeDocument/2006/relationships/image" Target="../media/image321.jpeg"/><Relationship Id="rId419" Type="http://schemas.openxmlformats.org/officeDocument/2006/relationships/image" Target="../media/image419.jpeg"/><Relationship Id="rId626" Type="http://schemas.openxmlformats.org/officeDocument/2006/relationships/image" Target="../media/image626.jpeg"/><Relationship Id="rId973" Type="http://schemas.openxmlformats.org/officeDocument/2006/relationships/image" Target="../media/image973.jpeg"/><Relationship Id="rId1049" Type="http://schemas.openxmlformats.org/officeDocument/2006/relationships/image" Target="../media/image1049.jpeg"/><Relationship Id="rId1256" Type="http://schemas.openxmlformats.org/officeDocument/2006/relationships/image" Target="../media/image1256.jpeg"/><Relationship Id="rId833" Type="http://schemas.openxmlformats.org/officeDocument/2006/relationships/image" Target="../media/image833.jpeg"/><Relationship Id="rId1116" Type="http://schemas.openxmlformats.org/officeDocument/2006/relationships/image" Target="../media/image1116.jpeg"/><Relationship Id="rId265" Type="http://schemas.openxmlformats.org/officeDocument/2006/relationships/image" Target="../media/image265.jpeg"/><Relationship Id="rId472" Type="http://schemas.openxmlformats.org/officeDocument/2006/relationships/image" Target="../media/image472.jpeg"/><Relationship Id="rId900" Type="http://schemas.openxmlformats.org/officeDocument/2006/relationships/image" Target="../media/image900.jpeg"/><Relationship Id="rId1323" Type="http://schemas.openxmlformats.org/officeDocument/2006/relationships/image" Target="../media/image1323.jpeg"/><Relationship Id="rId125" Type="http://schemas.openxmlformats.org/officeDocument/2006/relationships/image" Target="../media/image125.jpeg"/><Relationship Id="rId332" Type="http://schemas.openxmlformats.org/officeDocument/2006/relationships/image" Target="../media/image332.jpeg"/><Relationship Id="rId777" Type="http://schemas.openxmlformats.org/officeDocument/2006/relationships/image" Target="../media/image777.jpeg"/><Relationship Id="rId984" Type="http://schemas.openxmlformats.org/officeDocument/2006/relationships/image" Target="../media/image984.jpeg"/><Relationship Id="rId637" Type="http://schemas.openxmlformats.org/officeDocument/2006/relationships/image" Target="../media/image637.jpeg"/><Relationship Id="rId844" Type="http://schemas.openxmlformats.org/officeDocument/2006/relationships/image" Target="../media/image844.jpeg"/><Relationship Id="rId1267" Type="http://schemas.openxmlformats.org/officeDocument/2006/relationships/image" Target="../media/image1267.jpeg"/><Relationship Id="rId276" Type="http://schemas.openxmlformats.org/officeDocument/2006/relationships/image" Target="../media/image276.jpeg"/><Relationship Id="rId483" Type="http://schemas.openxmlformats.org/officeDocument/2006/relationships/image" Target="../media/image483.jpeg"/><Relationship Id="rId690" Type="http://schemas.openxmlformats.org/officeDocument/2006/relationships/image" Target="../media/image690.jpeg"/><Relationship Id="rId704" Type="http://schemas.openxmlformats.org/officeDocument/2006/relationships/image" Target="../media/image704.jpeg"/><Relationship Id="rId911" Type="http://schemas.openxmlformats.org/officeDocument/2006/relationships/image" Target="../media/image911.jpeg"/><Relationship Id="rId1127" Type="http://schemas.openxmlformats.org/officeDocument/2006/relationships/image" Target="../media/image1127.jpeg"/><Relationship Id="rId1334" Type="http://schemas.openxmlformats.org/officeDocument/2006/relationships/image" Target="../media/image1334.jpeg"/><Relationship Id="rId40" Type="http://schemas.openxmlformats.org/officeDocument/2006/relationships/image" Target="../media/image40.jpeg"/><Relationship Id="rId136" Type="http://schemas.openxmlformats.org/officeDocument/2006/relationships/image" Target="../media/image136.jpeg"/><Relationship Id="rId343" Type="http://schemas.openxmlformats.org/officeDocument/2006/relationships/image" Target="../media/image343.jpeg"/><Relationship Id="rId550" Type="http://schemas.openxmlformats.org/officeDocument/2006/relationships/image" Target="../media/image550.jpeg"/><Relationship Id="rId788" Type="http://schemas.openxmlformats.org/officeDocument/2006/relationships/image" Target="../media/image788.jpeg"/><Relationship Id="rId995" Type="http://schemas.openxmlformats.org/officeDocument/2006/relationships/image" Target="../media/image995.jpeg"/><Relationship Id="rId1180" Type="http://schemas.openxmlformats.org/officeDocument/2006/relationships/image" Target="../media/image1180.jpeg"/><Relationship Id="rId1401" Type="http://schemas.openxmlformats.org/officeDocument/2006/relationships/image" Target="../media/image1401.jpeg"/><Relationship Id="rId203" Type="http://schemas.openxmlformats.org/officeDocument/2006/relationships/image" Target="../media/image203.jpeg"/><Relationship Id="rId648" Type="http://schemas.openxmlformats.org/officeDocument/2006/relationships/image" Target="../media/image648.jpeg"/><Relationship Id="rId855" Type="http://schemas.openxmlformats.org/officeDocument/2006/relationships/image" Target="../media/image855.jpeg"/><Relationship Id="rId1040" Type="http://schemas.openxmlformats.org/officeDocument/2006/relationships/image" Target="../media/image1040.jpeg"/><Relationship Id="rId1278" Type="http://schemas.openxmlformats.org/officeDocument/2006/relationships/image" Target="../media/image1278.jpeg"/><Relationship Id="rId287" Type="http://schemas.openxmlformats.org/officeDocument/2006/relationships/image" Target="../media/image287.jpeg"/><Relationship Id="rId410" Type="http://schemas.openxmlformats.org/officeDocument/2006/relationships/image" Target="../media/image410.jpeg"/><Relationship Id="rId494" Type="http://schemas.openxmlformats.org/officeDocument/2006/relationships/image" Target="../media/image494.jpeg"/><Relationship Id="rId508" Type="http://schemas.openxmlformats.org/officeDocument/2006/relationships/image" Target="../media/image508.jpeg"/><Relationship Id="rId715" Type="http://schemas.openxmlformats.org/officeDocument/2006/relationships/image" Target="../media/image715.jpeg"/><Relationship Id="rId922" Type="http://schemas.openxmlformats.org/officeDocument/2006/relationships/image" Target="../media/image922.jpeg"/><Relationship Id="rId1138" Type="http://schemas.openxmlformats.org/officeDocument/2006/relationships/image" Target="../media/image1138.jpeg"/><Relationship Id="rId1345" Type="http://schemas.openxmlformats.org/officeDocument/2006/relationships/image" Target="../media/image1345.jpeg"/><Relationship Id="rId147" Type="http://schemas.openxmlformats.org/officeDocument/2006/relationships/image" Target="../media/image147.jpeg"/><Relationship Id="rId354" Type="http://schemas.openxmlformats.org/officeDocument/2006/relationships/image" Target="../media/image354.jpeg"/><Relationship Id="rId799" Type="http://schemas.openxmlformats.org/officeDocument/2006/relationships/image" Target="../media/image799.jpeg"/><Relationship Id="rId1191" Type="http://schemas.openxmlformats.org/officeDocument/2006/relationships/image" Target="../media/image1191.jpeg"/><Relationship Id="rId1205" Type="http://schemas.openxmlformats.org/officeDocument/2006/relationships/image" Target="../media/image1205.jpeg"/><Relationship Id="rId51" Type="http://schemas.openxmlformats.org/officeDocument/2006/relationships/image" Target="../media/image51.jpeg"/><Relationship Id="rId561" Type="http://schemas.openxmlformats.org/officeDocument/2006/relationships/image" Target="../media/image561.jpeg"/><Relationship Id="rId659" Type="http://schemas.openxmlformats.org/officeDocument/2006/relationships/image" Target="../media/image659.jpeg"/><Relationship Id="rId866" Type="http://schemas.openxmlformats.org/officeDocument/2006/relationships/image" Target="../media/image866.jpeg"/><Relationship Id="rId1289" Type="http://schemas.openxmlformats.org/officeDocument/2006/relationships/image" Target="../media/image1289.jpeg"/><Relationship Id="rId1412" Type="http://schemas.openxmlformats.org/officeDocument/2006/relationships/image" Target="../media/image1412.jpeg"/><Relationship Id="rId214" Type="http://schemas.openxmlformats.org/officeDocument/2006/relationships/image" Target="../media/image214.jpeg"/><Relationship Id="rId298" Type="http://schemas.openxmlformats.org/officeDocument/2006/relationships/image" Target="../media/image298.jpeg"/><Relationship Id="rId421" Type="http://schemas.openxmlformats.org/officeDocument/2006/relationships/image" Target="../media/image421.jpeg"/><Relationship Id="rId519" Type="http://schemas.openxmlformats.org/officeDocument/2006/relationships/image" Target="../media/image519.jpeg"/><Relationship Id="rId1051" Type="http://schemas.openxmlformats.org/officeDocument/2006/relationships/image" Target="../media/image1051.jpeg"/><Relationship Id="rId1149" Type="http://schemas.openxmlformats.org/officeDocument/2006/relationships/image" Target="../media/image1149.jpeg"/><Relationship Id="rId1356" Type="http://schemas.openxmlformats.org/officeDocument/2006/relationships/image" Target="../media/image1356.jpeg"/><Relationship Id="rId158" Type="http://schemas.openxmlformats.org/officeDocument/2006/relationships/image" Target="../media/image158.jpeg"/><Relationship Id="rId726" Type="http://schemas.openxmlformats.org/officeDocument/2006/relationships/image" Target="../media/image726.jpeg"/><Relationship Id="rId933" Type="http://schemas.openxmlformats.org/officeDocument/2006/relationships/image" Target="../media/image933.jpeg"/><Relationship Id="rId1009" Type="http://schemas.openxmlformats.org/officeDocument/2006/relationships/image" Target="../media/image1009.jpeg"/><Relationship Id="rId62" Type="http://schemas.openxmlformats.org/officeDocument/2006/relationships/image" Target="../media/image62.jpeg"/><Relationship Id="rId365" Type="http://schemas.openxmlformats.org/officeDocument/2006/relationships/image" Target="../media/image365.jpeg"/><Relationship Id="rId572" Type="http://schemas.openxmlformats.org/officeDocument/2006/relationships/image" Target="../media/image572.jpeg"/><Relationship Id="rId1216" Type="http://schemas.openxmlformats.org/officeDocument/2006/relationships/image" Target="../media/image1216.jpeg"/><Relationship Id="rId1423" Type="http://schemas.openxmlformats.org/officeDocument/2006/relationships/image" Target="../media/image1423.jpeg"/><Relationship Id="rId225" Type="http://schemas.openxmlformats.org/officeDocument/2006/relationships/image" Target="../media/image225.jpeg"/><Relationship Id="rId432" Type="http://schemas.openxmlformats.org/officeDocument/2006/relationships/image" Target="../media/image432.jpeg"/><Relationship Id="rId877" Type="http://schemas.openxmlformats.org/officeDocument/2006/relationships/image" Target="../media/image877.jpeg"/><Relationship Id="rId1062" Type="http://schemas.openxmlformats.org/officeDocument/2006/relationships/image" Target="../media/image1062.jpeg"/><Relationship Id="rId737" Type="http://schemas.openxmlformats.org/officeDocument/2006/relationships/image" Target="../media/image737.jpeg"/><Relationship Id="rId944" Type="http://schemas.openxmlformats.org/officeDocument/2006/relationships/image" Target="../media/image944.jpeg"/><Relationship Id="rId1367" Type="http://schemas.openxmlformats.org/officeDocument/2006/relationships/image" Target="../media/image1367.jpeg"/><Relationship Id="rId73" Type="http://schemas.openxmlformats.org/officeDocument/2006/relationships/image" Target="../media/image73.jpeg"/><Relationship Id="rId169" Type="http://schemas.openxmlformats.org/officeDocument/2006/relationships/image" Target="../media/image169.jpeg"/><Relationship Id="rId376" Type="http://schemas.openxmlformats.org/officeDocument/2006/relationships/image" Target="../media/image376.jpeg"/><Relationship Id="rId583" Type="http://schemas.openxmlformats.org/officeDocument/2006/relationships/image" Target="../media/image583.jpeg"/><Relationship Id="rId790" Type="http://schemas.openxmlformats.org/officeDocument/2006/relationships/image" Target="../media/image790.jpeg"/><Relationship Id="rId804" Type="http://schemas.openxmlformats.org/officeDocument/2006/relationships/image" Target="../media/image804.jpeg"/><Relationship Id="rId1227" Type="http://schemas.openxmlformats.org/officeDocument/2006/relationships/image" Target="../media/image1227.jpeg"/><Relationship Id="rId1434" Type="http://schemas.openxmlformats.org/officeDocument/2006/relationships/image" Target="../media/image1434.jpeg"/><Relationship Id="rId4" Type="http://schemas.openxmlformats.org/officeDocument/2006/relationships/image" Target="../media/image4.jpeg"/><Relationship Id="rId236" Type="http://schemas.openxmlformats.org/officeDocument/2006/relationships/image" Target="../media/image236.jpeg"/><Relationship Id="rId443" Type="http://schemas.openxmlformats.org/officeDocument/2006/relationships/image" Target="../media/image443.jpeg"/><Relationship Id="rId650" Type="http://schemas.openxmlformats.org/officeDocument/2006/relationships/image" Target="../media/image650.jpeg"/><Relationship Id="rId888" Type="http://schemas.openxmlformats.org/officeDocument/2006/relationships/image" Target="../media/image888.jpeg"/><Relationship Id="rId1073" Type="http://schemas.openxmlformats.org/officeDocument/2006/relationships/image" Target="../media/image1073.jpeg"/><Relationship Id="rId1280" Type="http://schemas.openxmlformats.org/officeDocument/2006/relationships/image" Target="../media/image1280.jpeg"/><Relationship Id="rId303" Type="http://schemas.openxmlformats.org/officeDocument/2006/relationships/image" Target="../media/image303.jpeg"/><Relationship Id="rId748" Type="http://schemas.openxmlformats.org/officeDocument/2006/relationships/image" Target="../media/image748.jpeg"/><Relationship Id="rId955" Type="http://schemas.openxmlformats.org/officeDocument/2006/relationships/image" Target="../media/image955.jpeg"/><Relationship Id="rId1140" Type="http://schemas.openxmlformats.org/officeDocument/2006/relationships/image" Target="../media/image1140.jpeg"/><Relationship Id="rId1378" Type="http://schemas.openxmlformats.org/officeDocument/2006/relationships/image" Target="../media/image1378.jpeg"/><Relationship Id="rId84" Type="http://schemas.openxmlformats.org/officeDocument/2006/relationships/image" Target="../media/image84.jpeg"/><Relationship Id="rId387" Type="http://schemas.openxmlformats.org/officeDocument/2006/relationships/image" Target="../media/image387.jpeg"/><Relationship Id="rId510" Type="http://schemas.openxmlformats.org/officeDocument/2006/relationships/image" Target="../media/image510.jpeg"/><Relationship Id="rId594" Type="http://schemas.openxmlformats.org/officeDocument/2006/relationships/image" Target="../media/image594.jpeg"/><Relationship Id="rId608" Type="http://schemas.openxmlformats.org/officeDocument/2006/relationships/image" Target="../media/image608.jpeg"/><Relationship Id="rId815" Type="http://schemas.openxmlformats.org/officeDocument/2006/relationships/image" Target="../media/image815.jpeg"/><Relationship Id="rId1238" Type="http://schemas.openxmlformats.org/officeDocument/2006/relationships/image" Target="../media/image1238.jpeg"/><Relationship Id="rId1445" Type="http://schemas.openxmlformats.org/officeDocument/2006/relationships/image" Target="../media/image1445.jpeg"/><Relationship Id="rId247" Type="http://schemas.openxmlformats.org/officeDocument/2006/relationships/image" Target="../media/image247.jpeg"/><Relationship Id="rId899" Type="http://schemas.openxmlformats.org/officeDocument/2006/relationships/image" Target="../media/image899.jpeg"/><Relationship Id="rId1000" Type="http://schemas.openxmlformats.org/officeDocument/2006/relationships/image" Target="../media/image1000.jpeg"/><Relationship Id="rId1084" Type="http://schemas.openxmlformats.org/officeDocument/2006/relationships/image" Target="../media/image1084.jpeg"/><Relationship Id="rId1305" Type="http://schemas.openxmlformats.org/officeDocument/2006/relationships/image" Target="../media/image1305.jpeg"/><Relationship Id="rId107" Type="http://schemas.openxmlformats.org/officeDocument/2006/relationships/image" Target="../media/image107.jpeg"/><Relationship Id="rId454" Type="http://schemas.openxmlformats.org/officeDocument/2006/relationships/image" Target="../media/image454.jpeg"/><Relationship Id="rId661" Type="http://schemas.openxmlformats.org/officeDocument/2006/relationships/image" Target="../media/image661.jpeg"/><Relationship Id="rId759" Type="http://schemas.openxmlformats.org/officeDocument/2006/relationships/image" Target="../media/image759.jpeg"/><Relationship Id="rId966" Type="http://schemas.openxmlformats.org/officeDocument/2006/relationships/image" Target="../media/image966.jpeg"/><Relationship Id="rId1291" Type="http://schemas.openxmlformats.org/officeDocument/2006/relationships/image" Target="../media/image1291.jpeg"/><Relationship Id="rId1389" Type="http://schemas.openxmlformats.org/officeDocument/2006/relationships/image" Target="../media/image1389.jpeg"/><Relationship Id="rId11" Type="http://schemas.openxmlformats.org/officeDocument/2006/relationships/image" Target="../media/image11.jpeg"/><Relationship Id="rId314" Type="http://schemas.openxmlformats.org/officeDocument/2006/relationships/image" Target="../media/image314.jpeg"/><Relationship Id="rId398" Type="http://schemas.openxmlformats.org/officeDocument/2006/relationships/image" Target="../media/image398.jpeg"/><Relationship Id="rId521" Type="http://schemas.openxmlformats.org/officeDocument/2006/relationships/image" Target="../media/image521.jpeg"/><Relationship Id="rId619" Type="http://schemas.openxmlformats.org/officeDocument/2006/relationships/image" Target="../media/image619.jpeg"/><Relationship Id="rId1151" Type="http://schemas.openxmlformats.org/officeDocument/2006/relationships/image" Target="../media/image1151.jpeg"/><Relationship Id="rId1249" Type="http://schemas.openxmlformats.org/officeDocument/2006/relationships/image" Target="../media/image1249.jpeg"/><Relationship Id="rId95" Type="http://schemas.openxmlformats.org/officeDocument/2006/relationships/image" Target="../media/image95.jpeg"/><Relationship Id="rId160" Type="http://schemas.openxmlformats.org/officeDocument/2006/relationships/image" Target="../media/image160.jpeg"/><Relationship Id="rId826" Type="http://schemas.openxmlformats.org/officeDocument/2006/relationships/image" Target="../media/image826.jpeg"/><Relationship Id="rId1011" Type="http://schemas.openxmlformats.org/officeDocument/2006/relationships/image" Target="../media/image1011.jpeg"/><Relationship Id="rId1109" Type="http://schemas.openxmlformats.org/officeDocument/2006/relationships/image" Target="../media/image1109.jpeg"/><Relationship Id="rId258" Type="http://schemas.openxmlformats.org/officeDocument/2006/relationships/image" Target="../media/image258.jpeg"/><Relationship Id="rId465" Type="http://schemas.openxmlformats.org/officeDocument/2006/relationships/image" Target="../media/image465.jpeg"/><Relationship Id="rId672" Type="http://schemas.openxmlformats.org/officeDocument/2006/relationships/image" Target="../media/image672.jpeg"/><Relationship Id="rId1095" Type="http://schemas.openxmlformats.org/officeDocument/2006/relationships/image" Target="../media/image1095.jpeg"/><Relationship Id="rId1316" Type="http://schemas.openxmlformats.org/officeDocument/2006/relationships/image" Target="../media/image1316.jpeg"/><Relationship Id="rId22" Type="http://schemas.openxmlformats.org/officeDocument/2006/relationships/image" Target="../media/image22.jpeg"/><Relationship Id="rId118" Type="http://schemas.openxmlformats.org/officeDocument/2006/relationships/image" Target="../media/image118.jpeg"/><Relationship Id="rId325" Type="http://schemas.openxmlformats.org/officeDocument/2006/relationships/image" Target="../media/image325.jpeg"/><Relationship Id="rId532" Type="http://schemas.openxmlformats.org/officeDocument/2006/relationships/image" Target="../media/image532.jpeg"/><Relationship Id="rId977" Type="http://schemas.openxmlformats.org/officeDocument/2006/relationships/image" Target="../media/image977.jpeg"/><Relationship Id="rId1162" Type="http://schemas.openxmlformats.org/officeDocument/2006/relationships/image" Target="../media/image1162.jpeg"/><Relationship Id="rId171" Type="http://schemas.openxmlformats.org/officeDocument/2006/relationships/image" Target="../media/image171.jpeg"/><Relationship Id="rId837" Type="http://schemas.openxmlformats.org/officeDocument/2006/relationships/image" Target="../media/image837.jpeg"/><Relationship Id="rId1022" Type="http://schemas.openxmlformats.org/officeDocument/2006/relationships/image" Target="../media/image1022.jpeg"/><Relationship Id="rId269" Type="http://schemas.openxmlformats.org/officeDocument/2006/relationships/image" Target="../media/image269.jpeg"/><Relationship Id="rId476" Type="http://schemas.openxmlformats.org/officeDocument/2006/relationships/image" Target="../media/image476.jpeg"/><Relationship Id="rId683" Type="http://schemas.openxmlformats.org/officeDocument/2006/relationships/image" Target="../media/image683.jpeg"/><Relationship Id="rId890" Type="http://schemas.openxmlformats.org/officeDocument/2006/relationships/image" Target="../media/image890.jpeg"/><Relationship Id="rId904" Type="http://schemas.openxmlformats.org/officeDocument/2006/relationships/image" Target="../media/image904.jpeg"/><Relationship Id="rId1327" Type="http://schemas.openxmlformats.org/officeDocument/2006/relationships/image" Target="../media/image1327.jpeg"/><Relationship Id="rId33" Type="http://schemas.openxmlformats.org/officeDocument/2006/relationships/image" Target="../media/image33.jpeg"/><Relationship Id="rId129" Type="http://schemas.openxmlformats.org/officeDocument/2006/relationships/image" Target="../media/image129.jpeg"/><Relationship Id="rId336" Type="http://schemas.openxmlformats.org/officeDocument/2006/relationships/image" Target="../media/image336.jpeg"/><Relationship Id="rId543" Type="http://schemas.openxmlformats.org/officeDocument/2006/relationships/image" Target="../media/image543.jpeg"/><Relationship Id="rId988" Type="http://schemas.openxmlformats.org/officeDocument/2006/relationships/image" Target="../media/image988.jpeg"/><Relationship Id="rId1173" Type="http://schemas.openxmlformats.org/officeDocument/2006/relationships/image" Target="../media/image1173.jpeg"/><Relationship Id="rId1380" Type="http://schemas.openxmlformats.org/officeDocument/2006/relationships/image" Target="../media/image1380.jpeg"/><Relationship Id="rId182" Type="http://schemas.openxmlformats.org/officeDocument/2006/relationships/image" Target="../media/image182.jpeg"/><Relationship Id="rId403" Type="http://schemas.openxmlformats.org/officeDocument/2006/relationships/image" Target="../media/image403.jpeg"/><Relationship Id="rId750" Type="http://schemas.openxmlformats.org/officeDocument/2006/relationships/image" Target="../media/image750.jpeg"/><Relationship Id="rId848" Type="http://schemas.openxmlformats.org/officeDocument/2006/relationships/image" Target="../media/image848.jpeg"/><Relationship Id="rId1033" Type="http://schemas.openxmlformats.org/officeDocument/2006/relationships/image" Target="../media/image1033.jpeg"/><Relationship Id="rId487" Type="http://schemas.openxmlformats.org/officeDocument/2006/relationships/image" Target="../media/image487.jpeg"/><Relationship Id="rId610" Type="http://schemas.openxmlformats.org/officeDocument/2006/relationships/image" Target="../media/image610.jpeg"/><Relationship Id="rId694" Type="http://schemas.openxmlformats.org/officeDocument/2006/relationships/image" Target="../media/image694.jpeg"/><Relationship Id="rId708" Type="http://schemas.openxmlformats.org/officeDocument/2006/relationships/image" Target="../media/image708.jpeg"/><Relationship Id="rId915" Type="http://schemas.openxmlformats.org/officeDocument/2006/relationships/image" Target="../media/image915.jpeg"/><Relationship Id="rId1240" Type="http://schemas.openxmlformats.org/officeDocument/2006/relationships/image" Target="../media/image1240.jpeg"/><Relationship Id="rId1338" Type="http://schemas.openxmlformats.org/officeDocument/2006/relationships/image" Target="../media/image1338.jpeg"/><Relationship Id="rId347" Type="http://schemas.openxmlformats.org/officeDocument/2006/relationships/image" Target="../media/image347.jpeg"/><Relationship Id="rId999" Type="http://schemas.openxmlformats.org/officeDocument/2006/relationships/image" Target="../media/image999.jpeg"/><Relationship Id="rId1100" Type="http://schemas.openxmlformats.org/officeDocument/2006/relationships/image" Target="../media/image1100.jpeg"/><Relationship Id="rId1184" Type="http://schemas.openxmlformats.org/officeDocument/2006/relationships/image" Target="../media/image1184.jpeg"/><Relationship Id="rId1405" Type="http://schemas.openxmlformats.org/officeDocument/2006/relationships/image" Target="../media/image1405.jpeg"/><Relationship Id="rId44" Type="http://schemas.openxmlformats.org/officeDocument/2006/relationships/image" Target="../media/image44.jpeg"/><Relationship Id="rId554" Type="http://schemas.openxmlformats.org/officeDocument/2006/relationships/image" Target="../media/image554.jpeg"/><Relationship Id="rId761" Type="http://schemas.openxmlformats.org/officeDocument/2006/relationships/image" Target="../media/image761.jpeg"/><Relationship Id="rId859" Type="http://schemas.openxmlformats.org/officeDocument/2006/relationships/image" Target="../media/image859.jpeg"/><Relationship Id="rId1391" Type="http://schemas.openxmlformats.org/officeDocument/2006/relationships/image" Target="../media/image1391.jpeg"/><Relationship Id="rId193" Type="http://schemas.openxmlformats.org/officeDocument/2006/relationships/image" Target="../media/image193.jpeg"/><Relationship Id="rId207" Type="http://schemas.openxmlformats.org/officeDocument/2006/relationships/image" Target="../media/image207.jpeg"/><Relationship Id="rId414" Type="http://schemas.openxmlformats.org/officeDocument/2006/relationships/image" Target="../media/image414.jpeg"/><Relationship Id="rId498" Type="http://schemas.openxmlformats.org/officeDocument/2006/relationships/image" Target="../media/image498.jpeg"/><Relationship Id="rId621" Type="http://schemas.openxmlformats.org/officeDocument/2006/relationships/image" Target="../media/image621.jpeg"/><Relationship Id="rId1044" Type="http://schemas.openxmlformats.org/officeDocument/2006/relationships/image" Target="../media/image1044.jpeg"/><Relationship Id="rId1251" Type="http://schemas.openxmlformats.org/officeDocument/2006/relationships/image" Target="../media/image1251.jpeg"/><Relationship Id="rId1349" Type="http://schemas.openxmlformats.org/officeDocument/2006/relationships/image" Target="../media/image1349.jpeg"/><Relationship Id="rId260" Type="http://schemas.openxmlformats.org/officeDocument/2006/relationships/image" Target="../media/image260.jpeg"/><Relationship Id="rId719" Type="http://schemas.openxmlformats.org/officeDocument/2006/relationships/image" Target="../media/image719.jpeg"/><Relationship Id="rId926" Type="http://schemas.openxmlformats.org/officeDocument/2006/relationships/image" Target="../media/image926.jpeg"/><Relationship Id="rId1111" Type="http://schemas.openxmlformats.org/officeDocument/2006/relationships/image" Target="../media/image1111.jpeg"/><Relationship Id="rId55" Type="http://schemas.openxmlformats.org/officeDocument/2006/relationships/image" Target="../media/image55.jpeg"/><Relationship Id="rId120" Type="http://schemas.openxmlformats.org/officeDocument/2006/relationships/image" Target="../media/image120.jpeg"/><Relationship Id="rId358" Type="http://schemas.openxmlformats.org/officeDocument/2006/relationships/image" Target="../media/image358.jpeg"/><Relationship Id="rId565" Type="http://schemas.openxmlformats.org/officeDocument/2006/relationships/image" Target="../media/image565.jpeg"/><Relationship Id="rId772" Type="http://schemas.openxmlformats.org/officeDocument/2006/relationships/image" Target="../media/image772.jpeg"/><Relationship Id="rId1195" Type="http://schemas.openxmlformats.org/officeDocument/2006/relationships/image" Target="../media/image1195.jpeg"/><Relationship Id="rId1209" Type="http://schemas.openxmlformats.org/officeDocument/2006/relationships/image" Target="../media/image1209.jpeg"/><Relationship Id="rId1416" Type="http://schemas.openxmlformats.org/officeDocument/2006/relationships/image" Target="../media/image1416.jpeg"/><Relationship Id="rId218" Type="http://schemas.openxmlformats.org/officeDocument/2006/relationships/image" Target="../media/image218.jpeg"/><Relationship Id="rId425" Type="http://schemas.openxmlformats.org/officeDocument/2006/relationships/image" Target="../media/image425.jpeg"/><Relationship Id="rId632" Type="http://schemas.openxmlformats.org/officeDocument/2006/relationships/image" Target="../media/image632.jpeg"/><Relationship Id="rId1055" Type="http://schemas.openxmlformats.org/officeDocument/2006/relationships/image" Target="../media/image1055.jpeg"/><Relationship Id="rId1262" Type="http://schemas.openxmlformats.org/officeDocument/2006/relationships/image" Target="../media/image1262.jpeg"/><Relationship Id="rId271" Type="http://schemas.openxmlformats.org/officeDocument/2006/relationships/image" Target="../media/image271.jpeg"/><Relationship Id="rId937" Type="http://schemas.openxmlformats.org/officeDocument/2006/relationships/image" Target="../media/image937.jpeg"/><Relationship Id="rId1122" Type="http://schemas.openxmlformats.org/officeDocument/2006/relationships/image" Target="../media/image1122.jpeg"/><Relationship Id="rId66" Type="http://schemas.openxmlformats.org/officeDocument/2006/relationships/image" Target="../media/image66.jpeg"/><Relationship Id="rId131" Type="http://schemas.openxmlformats.org/officeDocument/2006/relationships/image" Target="../media/image131.jpeg"/><Relationship Id="rId369" Type="http://schemas.openxmlformats.org/officeDocument/2006/relationships/image" Target="../media/image369.jpeg"/><Relationship Id="rId576" Type="http://schemas.openxmlformats.org/officeDocument/2006/relationships/image" Target="../media/image576.jpeg"/><Relationship Id="rId783" Type="http://schemas.openxmlformats.org/officeDocument/2006/relationships/image" Target="../media/image783.jpeg"/><Relationship Id="rId990" Type="http://schemas.openxmlformats.org/officeDocument/2006/relationships/image" Target="../media/image990.jpeg"/><Relationship Id="rId1427" Type="http://schemas.openxmlformats.org/officeDocument/2006/relationships/image" Target="../media/image1427.jpeg"/><Relationship Id="rId229" Type="http://schemas.openxmlformats.org/officeDocument/2006/relationships/image" Target="../media/image229.jpeg"/><Relationship Id="rId436" Type="http://schemas.openxmlformats.org/officeDocument/2006/relationships/image" Target="../media/image436.jpeg"/><Relationship Id="rId643" Type="http://schemas.openxmlformats.org/officeDocument/2006/relationships/image" Target="../media/image643.jpeg"/><Relationship Id="rId1066" Type="http://schemas.openxmlformats.org/officeDocument/2006/relationships/image" Target="../media/image1066.jpeg"/><Relationship Id="rId1273" Type="http://schemas.openxmlformats.org/officeDocument/2006/relationships/image" Target="../media/image1273.jpeg"/><Relationship Id="rId850" Type="http://schemas.openxmlformats.org/officeDocument/2006/relationships/image" Target="../media/image850.jpeg"/><Relationship Id="rId948" Type="http://schemas.openxmlformats.org/officeDocument/2006/relationships/image" Target="../media/image948.jpeg"/><Relationship Id="rId1133" Type="http://schemas.openxmlformats.org/officeDocument/2006/relationships/image" Target="../media/image1133.jpeg"/><Relationship Id="rId77" Type="http://schemas.openxmlformats.org/officeDocument/2006/relationships/image" Target="../media/image77.jpeg"/><Relationship Id="rId282" Type="http://schemas.openxmlformats.org/officeDocument/2006/relationships/image" Target="../media/image282.jpeg"/><Relationship Id="rId503" Type="http://schemas.openxmlformats.org/officeDocument/2006/relationships/image" Target="../media/image503.jpeg"/><Relationship Id="rId587" Type="http://schemas.openxmlformats.org/officeDocument/2006/relationships/image" Target="../media/image587.jpeg"/><Relationship Id="rId710" Type="http://schemas.openxmlformats.org/officeDocument/2006/relationships/image" Target="../media/image710.jpeg"/><Relationship Id="rId808" Type="http://schemas.openxmlformats.org/officeDocument/2006/relationships/image" Target="../media/image808.jpeg"/><Relationship Id="rId1340" Type="http://schemas.openxmlformats.org/officeDocument/2006/relationships/image" Target="../media/image1340.jpeg"/><Relationship Id="rId1438" Type="http://schemas.openxmlformats.org/officeDocument/2006/relationships/image" Target="../media/image1438.jpeg"/><Relationship Id="rId8" Type="http://schemas.openxmlformats.org/officeDocument/2006/relationships/image" Target="../media/image8.jpeg"/><Relationship Id="rId142" Type="http://schemas.openxmlformats.org/officeDocument/2006/relationships/image" Target="../media/image142.jpeg"/><Relationship Id="rId447" Type="http://schemas.openxmlformats.org/officeDocument/2006/relationships/image" Target="../media/image447.jpeg"/><Relationship Id="rId794" Type="http://schemas.openxmlformats.org/officeDocument/2006/relationships/image" Target="../media/image794.jpeg"/><Relationship Id="rId1077" Type="http://schemas.openxmlformats.org/officeDocument/2006/relationships/image" Target="../media/image1077.jpeg"/><Relationship Id="rId1200" Type="http://schemas.openxmlformats.org/officeDocument/2006/relationships/image" Target="../media/image1200.jpeg"/><Relationship Id="rId654" Type="http://schemas.openxmlformats.org/officeDocument/2006/relationships/image" Target="../media/image654.jpeg"/><Relationship Id="rId861" Type="http://schemas.openxmlformats.org/officeDocument/2006/relationships/image" Target="../media/image861.jpeg"/><Relationship Id="rId959" Type="http://schemas.openxmlformats.org/officeDocument/2006/relationships/image" Target="../media/image959.jpeg"/><Relationship Id="rId1284" Type="http://schemas.openxmlformats.org/officeDocument/2006/relationships/image" Target="../media/image1284.jpeg"/><Relationship Id="rId293" Type="http://schemas.openxmlformats.org/officeDocument/2006/relationships/image" Target="../media/image293.jpeg"/><Relationship Id="rId307" Type="http://schemas.openxmlformats.org/officeDocument/2006/relationships/image" Target="../media/image307.jpeg"/><Relationship Id="rId514" Type="http://schemas.openxmlformats.org/officeDocument/2006/relationships/image" Target="../media/image514.jpeg"/><Relationship Id="rId721" Type="http://schemas.openxmlformats.org/officeDocument/2006/relationships/image" Target="../media/image721.jpeg"/><Relationship Id="rId1144" Type="http://schemas.openxmlformats.org/officeDocument/2006/relationships/image" Target="../media/image1144.jpeg"/><Relationship Id="rId1351" Type="http://schemas.openxmlformats.org/officeDocument/2006/relationships/image" Target="../media/image1351.jpeg"/><Relationship Id="rId1449" Type="http://schemas.openxmlformats.org/officeDocument/2006/relationships/image" Target="../media/image1449.jpeg"/><Relationship Id="rId88" Type="http://schemas.openxmlformats.org/officeDocument/2006/relationships/image" Target="../media/image88.jpeg"/><Relationship Id="rId153" Type="http://schemas.openxmlformats.org/officeDocument/2006/relationships/image" Target="../media/image153.jpeg"/><Relationship Id="rId360" Type="http://schemas.openxmlformats.org/officeDocument/2006/relationships/image" Target="../media/image360.jpeg"/><Relationship Id="rId598" Type="http://schemas.openxmlformats.org/officeDocument/2006/relationships/image" Target="../media/image598.jpeg"/><Relationship Id="rId819" Type="http://schemas.openxmlformats.org/officeDocument/2006/relationships/image" Target="../media/image819.jpeg"/><Relationship Id="rId1004" Type="http://schemas.openxmlformats.org/officeDocument/2006/relationships/image" Target="../media/image1004.jpeg"/><Relationship Id="rId1211" Type="http://schemas.openxmlformats.org/officeDocument/2006/relationships/image" Target="../media/image1211.jpeg"/><Relationship Id="rId220" Type="http://schemas.openxmlformats.org/officeDocument/2006/relationships/image" Target="../media/image220.jpeg"/><Relationship Id="rId458" Type="http://schemas.openxmlformats.org/officeDocument/2006/relationships/image" Target="../media/image458.jpeg"/><Relationship Id="rId665" Type="http://schemas.openxmlformats.org/officeDocument/2006/relationships/image" Target="../media/image665.jpeg"/><Relationship Id="rId872" Type="http://schemas.openxmlformats.org/officeDocument/2006/relationships/image" Target="../media/image872.jpeg"/><Relationship Id="rId1088" Type="http://schemas.openxmlformats.org/officeDocument/2006/relationships/image" Target="../media/image1088.jpeg"/><Relationship Id="rId1295" Type="http://schemas.openxmlformats.org/officeDocument/2006/relationships/image" Target="../media/image1295.jpeg"/><Relationship Id="rId1309" Type="http://schemas.openxmlformats.org/officeDocument/2006/relationships/image" Target="../media/image1309.jpeg"/><Relationship Id="rId15" Type="http://schemas.openxmlformats.org/officeDocument/2006/relationships/image" Target="../media/image15.jpeg"/><Relationship Id="rId318" Type="http://schemas.openxmlformats.org/officeDocument/2006/relationships/image" Target="../media/image318.jpeg"/><Relationship Id="rId525" Type="http://schemas.openxmlformats.org/officeDocument/2006/relationships/image" Target="../media/image525.jpeg"/><Relationship Id="rId732" Type="http://schemas.openxmlformats.org/officeDocument/2006/relationships/image" Target="../media/image732.jpeg"/><Relationship Id="rId1155" Type="http://schemas.openxmlformats.org/officeDocument/2006/relationships/image" Target="../media/image1155.jpeg"/><Relationship Id="rId1362" Type="http://schemas.openxmlformats.org/officeDocument/2006/relationships/image" Target="../media/image1362.jpeg"/><Relationship Id="rId99" Type="http://schemas.openxmlformats.org/officeDocument/2006/relationships/image" Target="../media/image99.jpeg"/><Relationship Id="rId164" Type="http://schemas.openxmlformats.org/officeDocument/2006/relationships/image" Target="../media/image164.jpeg"/><Relationship Id="rId371" Type="http://schemas.openxmlformats.org/officeDocument/2006/relationships/image" Target="../media/image371.jpeg"/><Relationship Id="rId1015" Type="http://schemas.openxmlformats.org/officeDocument/2006/relationships/image" Target="../media/image1015.jpeg"/><Relationship Id="rId1222" Type="http://schemas.openxmlformats.org/officeDocument/2006/relationships/image" Target="../media/image1222.jpeg"/><Relationship Id="rId469" Type="http://schemas.openxmlformats.org/officeDocument/2006/relationships/image" Target="../media/image469.jpeg"/><Relationship Id="rId676" Type="http://schemas.openxmlformats.org/officeDocument/2006/relationships/image" Target="../media/image676.jpeg"/><Relationship Id="rId883" Type="http://schemas.openxmlformats.org/officeDocument/2006/relationships/image" Target="../media/image883.jpeg"/><Relationship Id="rId1099" Type="http://schemas.openxmlformats.org/officeDocument/2006/relationships/image" Target="../media/image1099.jpeg"/><Relationship Id="rId26" Type="http://schemas.openxmlformats.org/officeDocument/2006/relationships/image" Target="../media/image26.jpeg"/><Relationship Id="rId231" Type="http://schemas.openxmlformats.org/officeDocument/2006/relationships/image" Target="../media/image231.jpeg"/><Relationship Id="rId329" Type="http://schemas.openxmlformats.org/officeDocument/2006/relationships/image" Target="../media/image329.jpeg"/><Relationship Id="rId536" Type="http://schemas.openxmlformats.org/officeDocument/2006/relationships/image" Target="../media/image536.jpeg"/><Relationship Id="rId1166" Type="http://schemas.openxmlformats.org/officeDocument/2006/relationships/image" Target="../media/image1166.jpeg"/><Relationship Id="rId1373" Type="http://schemas.openxmlformats.org/officeDocument/2006/relationships/image" Target="../media/image1373.jpeg"/><Relationship Id="rId175" Type="http://schemas.openxmlformats.org/officeDocument/2006/relationships/image" Target="../media/image175.jpeg"/><Relationship Id="rId743" Type="http://schemas.openxmlformats.org/officeDocument/2006/relationships/image" Target="../media/image743.jpeg"/><Relationship Id="rId950" Type="http://schemas.openxmlformats.org/officeDocument/2006/relationships/image" Target="../media/image950.jpeg"/><Relationship Id="rId1026" Type="http://schemas.openxmlformats.org/officeDocument/2006/relationships/image" Target="../media/image1026.jpeg"/><Relationship Id="rId382" Type="http://schemas.openxmlformats.org/officeDocument/2006/relationships/image" Target="../media/image382.jpeg"/><Relationship Id="rId603" Type="http://schemas.openxmlformats.org/officeDocument/2006/relationships/image" Target="../media/image603.jpeg"/><Relationship Id="rId687" Type="http://schemas.openxmlformats.org/officeDocument/2006/relationships/image" Target="../media/image687.jpeg"/><Relationship Id="rId810" Type="http://schemas.openxmlformats.org/officeDocument/2006/relationships/image" Target="../media/image810.jpeg"/><Relationship Id="rId908" Type="http://schemas.openxmlformats.org/officeDocument/2006/relationships/image" Target="../media/image908.jpeg"/><Relationship Id="rId1233" Type="http://schemas.openxmlformats.org/officeDocument/2006/relationships/image" Target="../media/image1233.jpeg"/><Relationship Id="rId1440" Type="http://schemas.openxmlformats.org/officeDocument/2006/relationships/image" Target="../media/image1440.jpeg"/><Relationship Id="rId242" Type="http://schemas.openxmlformats.org/officeDocument/2006/relationships/image" Target="../media/image242.jpeg"/><Relationship Id="rId894" Type="http://schemas.openxmlformats.org/officeDocument/2006/relationships/image" Target="../media/image894.jpeg"/><Relationship Id="rId1177" Type="http://schemas.openxmlformats.org/officeDocument/2006/relationships/image" Target="../media/image1177.jpeg"/><Relationship Id="rId1300" Type="http://schemas.openxmlformats.org/officeDocument/2006/relationships/image" Target="../media/image1300.jpeg"/><Relationship Id="rId37" Type="http://schemas.openxmlformats.org/officeDocument/2006/relationships/image" Target="../media/image37.jpeg"/><Relationship Id="rId102" Type="http://schemas.openxmlformats.org/officeDocument/2006/relationships/image" Target="../media/image102.jpeg"/><Relationship Id="rId547" Type="http://schemas.openxmlformats.org/officeDocument/2006/relationships/image" Target="../media/image547.jpeg"/><Relationship Id="rId754" Type="http://schemas.openxmlformats.org/officeDocument/2006/relationships/image" Target="../media/image754.jpeg"/><Relationship Id="rId961" Type="http://schemas.openxmlformats.org/officeDocument/2006/relationships/image" Target="../media/image961.jpeg"/><Relationship Id="rId1384" Type="http://schemas.openxmlformats.org/officeDocument/2006/relationships/image" Target="../media/image1384.jpeg"/><Relationship Id="rId90" Type="http://schemas.openxmlformats.org/officeDocument/2006/relationships/image" Target="../media/image90.jpeg"/><Relationship Id="rId186" Type="http://schemas.openxmlformats.org/officeDocument/2006/relationships/image" Target="../media/image186.jpeg"/><Relationship Id="rId393" Type="http://schemas.openxmlformats.org/officeDocument/2006/relationships/image" Target="../media/image393.jpeg"/><Relationship Id="rId407" Type="http://schemas.openxmlformats.org/officeDocument/2006/relationships/image" Target="../media/image407.jpeg"/><Relationship Id="rId614" Type="http://schemas.openxmlformats.org/officeDocument/2006/relationships/image" Target="../media/image614.jpeg"/><Relationship Id="rId821" Type="http://schemas.openxmlformats.org/officeDocument/2006/relationships/image" Target="../media/image821.jpeg"/><Relationship Id="rId1037" Type="http://schemas.openxmlformats.org/officeDocument/2006/relationships/image" Target="../media/image1037.jpeg"/><Relationship Id="rId1244" Type="http://schemas.openxmlformats.org/officeDocument/2006/relationships/image" Target="../media/image1244.jpeg"/><Relationship Id="rId1451" Type="http://schemas.openxmlformats.org/officeDocument/2006/relationships/image" Target="../media/image1451.jpeg"/><Relationship Id="rId253" Type="http://schemas.openxmlformats.org/officeDocument/2006/relationships/image" Target="../media/image253.jpeg"/><Relationship Id="rId460" Type="http://schemas.openxmlformats.org/officeDocument/2006/relationships/image" Target="../media/image460.jpeg"/><Relationship Id="rId698" Type="http://schemas.openxmlformats.org/officeDocument/2006/relationships/image" Target="../media/image698.jpeg"/><Relationship Id="rId919" Type="http://schemas.openxmlformats.org/officeDocument/2006/relationships/image" Target="../media/image919.jpeg"/><Relationship Id="rId1090" Type="http://schemas.openxmlformats.org/officeDocument/2006/relationships/image" Target="../media/image1090.jpeg"/><Relationship Id="rId1104" Type="http://schemas.openxmlformats.org/officeDocument/2006/relationships/image" Target="../media/image1104.jpeg"/><Relationship Id="rId1311" Type="http://schemas.openxmlformats.org/officeDocument/2006/relationships/image" Target="../media/image1311.jpeg"/><Relationship Id="rId48" Type="http://schemas.openxmlformats.org/officeDocument/2006/relationships/image" Target="../media/image48.jpeg"/><Relationship Id="rId113" Type="http://schemas.openxmlformats.org/officeDocument/2006/relationships/image" Target="../media/image113.jpeg"/><Relationship Id="rId320" Type="http://schemas.openxmlformats.org/officeDocument/2006/relationships/image" Target="../media/image320.jpeg"/><Relationship Id="rId558" Type="http://schemas.openxmlformats.org/officeDocument/2006/relationships/image" Target="../media/image558.jpeg"/><Relationship Id="rId765" Type="http://schemas.openxmlformats.org/officeDocument/2006/relationships/image" Target="../media/image765.jpeg"/><Relationship Id="rId972" Type="http://schemas.openxmlformats.org/officeDocument/2006/relationships/image" Target="../media/image972.jpeg"/><Relationship Id="rId1188" Type="http://schemas.openxmlformats.org/officeDocument/2006/relationships/image" Target="../media/image1188.jpeg"/><Relationship Id="rId1395" Type="http://schemas.openxmlformats.org/officeDocument/2006/relationships/image" Target="../media/image1395.jpeg"/><Relationship Id="rId1409" Type="http://schemas.openxmlformats.org/officeDocument/2006/relationships/image" Target="../media/image1409.jpeg"/><Relationship Id="rId197" Type="http://schemas.openxmlformats.org/officeDocument/2006/relationships/image" Target="../media/image197.jpeg"/><Relationship Id="rId418" Type="http://schemas.openxmlformats.org/officeDocument/2006/relationships/image" Target="../media/image418.jpeg"/><Relationship Id="rId625" Type="http://schemas.openxmlformats.org/officeDocument/2006/relationships/image" Target="../media/image625.jpeg"/><Relationship Id="rId832" Type="http://schemas.openxmlformats.org/officeDocument/2006/relationships/image" Target="../media/image832.jpeg"/><Relationship Id="rId1048" Type="http://schemas.openxmlformats.org/officeDocument/2006/relationships/image" Target="../media/image1048.jpeg"/><Relationship Id="rId1255" Type="http://schemas.openxmlformats.org/officeDocument/2006/relationships/image" Target="../media/image1255.jpeg"/><Relationship Id="rId264" Type="http://schemas.openxmlformats.org/officeDocument/2006/relationships/image" Target="../media/image264.jpeg"/><Relationship Id="rId471" Type="http://schemas.openxmlformats.org/officeDocument/2006/relationships/image" Target="../media/image471.jpeg"/><Relationship Id="rId1115" Type="http://schemas.openxmlformats.org/officeDocument/2006/relationships/image" Target="../media/image1115.jpeg"/><Relationship Id="rId1322" Type="http://schemas.openxmlformats.org/officeDocument/2006/relationships/image" Target="../media/image1322.jpeg"/><Relationship Id="rId59" Type="http://schemas.openxmlformats.org/officeDocument/2006/relationships/image" Target="../media/image59.jpeg"/><Relationship Id="rId124" Type="http://schemas.openxmlformats.org/officeDocument/2006/relationships/image" Target="../media/image124.jpeg"/><Relationship Id="rId569" Type="http://schemas.openxmlformats.org/officeDocument/2006/relationships/image" Target="../media/image569.jpeg"/><Relationship Id="rId776" Type="http://schemas.openxmlformats.org/officeDocument/2006/relationships/image" Target="../media/image776.jpeg"/><Relationship Id="rId983" Type="http://schemas.openxmlformats.org/officeDocument/2006/relationships/image" Target="../media/image983.jpeg"/><Relationship Id="rId1199" Type="http://schemas.openxmlformats.org/officeDocument/2006/relationships/image" Target="../media/image1199.jpeg"/><Relationship Id="rId331" Type="http://schemas.openxmlformats.org/officeDocument/2006/relationships/image" Target="../media/image331.jpeg"/><Relationship Id="rId429" Type="http://schemas.openxmlformats.org/officeDocument/2006/relationships/image" Target="../media/image429.jpeg"/><Relationship Id="rId636" Type="http://schemas.openxmlformats.org/officeDocument/2006/relationships/image" Target="../media/image636.jpeg"/><Relationship Id="rId1059" Type="http://schemas.openxmlformats.org/officeDocument/2006/relationships/image" Target="../media/image1059.jpeg"/><Relationship Id="rId1266" Type="http://schemas.openxmlformats.org/officeDocument/2006/relationships/image" Target="../media/image1266.jpeg"/><Relationship Id="rId843" Type="http://schemas.openxmlformats.org/officeDocument/2006/relationships/image" Target="../media/image843.jpeg"/><Relationship Id="rId1126" Type="http://schemas.openxmlformats.org/officeDocument/2006/relationships/image" Target="../media/image1126.jpeg"/><Relationship Id="rId275" Type="http://schemas.openxmlformats.org/officeDocument/2006/relationships/image" Target="../media/image275.jpeg"/><Relationship Id="rId482" Type="http://schemas.openxmlformats.org/officeDocument/2006/relationships/image" Target="../media/image482.jpeg"/><Relationship Id="rId703" Type="http://schemas.openxmlformats.org/officeDocument/2006/relationships/image" Target="../media/image703.jpeg"/><Relationship Id="rId910" Type="http://schemas.openxmlformats.org/officeDocument/2006/relationships/image" Target="../media/image910.jpeg"/><Relationship Id="rId1333" Type="http://schemas.openxmlformats.org/officeDocument/2006/relationships/image" Target="../media/image1333.jpeg"/><Relationship Id="rId135" Type="http://schemas.openxmlformats.org/officeDocument/2006/relationships/image" Target="../media/image135.jpeg"/><Relationship Id="rId342" Type="http://schemas.openxmlformats.org/officeDocument/2006/relationships/image" Target="../media/image342.jpeg"/><Relationship Id="rId787" Type="http://schemas.openxmlformats.org/officeDocument/2006/relationships/image" Target="../media/image787.jpeg"/><Relationship Id="rId994" Type="http://schemas.openxmlformats.org/officeDocument/2006/relationships/image" Target="../media/image994.jpeg"/><Relationship Id="rId1400" Type="http://schemas.openxmlformats.org/officeDocument/2006/relationships/image" Target="../media/image1400.jpeg"/><Relationship Id="rId202" Type="http://schemas.openxmlformats.org/officeDocument/2006/relationships/image" Target="../media/image202.jpeg"/><Relationship Id="rId647" Type="http://schemas.openxmlformats.org/officeDocument/2006/relationships/image" Target="../media/image647.jpeg"/><Relationship Id="rId854" Type="http://schemas.openxmlformats.org/officeDocument/2006/relationships/image" Target="../media/image854.jpeg"/><Relationship Id="rId1277" Type="http://schemas.openxmlformats.org/officeDocument/2006/relationships/image" Target="../media/image1277.jpeg"/><Relationship Id="rId286" Type="http://schemas.openxmlformats.org/officeDocument/2006/relationships/image" Target="../media/image286.jpeg"/><Relationship Id="rId493" Type="http://schemas.openxmlformats.org/officeDocument/2006/relationships/image" Target="../media/image493.jpeg"/><Relationship Id="rId507" Type="http://schemas.openxmlformats.org/officeDocument/2006/relationships/image" Target="../media/image507.jpeg"/><Relationship Id="rId714" Type="http://schemas.openxmlformats.org/officeDocument/2006/relationships/image" Target="../media/image714.jpeg"/><Relationship Id="rId921" Type="http://schemas.openxmlformats.org/officeDocument/2006/relationships/image" Target="../media/image921.jpeg"/><Relationship Id="rId1137" Type="http://schemas.openxmlformats.org/officeDocument/2006/relationships/image" Target="../media/image1137.jpeg"/><Relationship Id="rId1344" Type="http://schemas.openxmlformats.org/officeDocument/2006/relationships/image" Target="../media/image1344.jpeg"/><Relationship Id="rId50" Type="http://schemas.openxmlformats.org/officeDocument/2006/relationships/image" Target="../media/image50.jpeg"/><Relationship Id="rId146" Type="http://schemas.openxmlformats.org/officeDocument/2006/relationships/image" Target="../media/image146.jpeg"/><Relationship Id="rId353" Type="http://schemas.openxmlformats.org/officeDocument/2006/relationships/image" Target="../media/image353.jpeg"/><Relationship Id="rId560" Type="http://schemas.openxmlformats.org/officeDocument/2006/relationships/image" Target="../media/image560.jpeg"/><Relationship Id="rId798" Type="http://schemas.openxmlformats.org/officeDocument/2006/relationships/image" Target="../media/image798.jpeg"/><Relationship Id="rId1190" Type="http://schemas.openxmlformats.org/officeDocument/2006/relationships/image" Target="../media/image1190.jpeg"/><Relationship Id="rId1204" Type="http://schemas.openxmlformats.org/officeDocument/2006/relationships/image" Target="../media/image1204.jpeg"/><Relationship Id="rId1411" Type="http://schemas.openxmlformats.org/officeDocument/2006/relationships/image" Target="../media/image1411.jpeg"/><Relationship Id="rId213" Type="http://schemas.openxmlformats.org/officeDocument/2006/relationships/image" Target="../media/image213.jpeg"/><Relationship Id="rId420" Type="http://schemas.openxmlformats.org/officeDocument/2006/relationships/image" Target="../media/image420.jpeg"/><Relationship Id="rId658" Type="http://schemas.openxmlformats.org/officeDocument/2006/relationships/image" Target="../media/image658.jpeg"/><Relationship Id="rId865" Type="http://schemas.openxmlformats.org/officeDocument/2006/relationships/image" Target="../media/image865.jpeg"/><Relationship Id="rId1050" Type="http://schemas.openxmlformats.org/officeDocument/2006/relationships/image" Target="../media/image1050.jpeg"/><Relationship Id="rId1288" Type="http://schemas.openxmlformats.org/officeDocument/2006/relationships/image" Target="../media/image1288.jpeg"/><Relationship Id="rId297" Type="http://schemas.openxmlformats.org/officeDocument/2006/relationships/image" Target="../media/image297.jpeg"/><Relationship Id="rId518" Type="http://schemas.openxmlformats.org/officeDocument/2006/relationships/image" Target="../media/image518.jpeg"/><Relationship Id="rId725" Type="http://schemas.openxmlformats.org/officeDocument/2006/relationships/image" Target="../media/image725.jpeg"/><Relationship Id="rId932" Type="http://schemas.openxmlformats.org/officeDocument/2006/relationships/image" Target="../media/image932.jpeg"/><Relationship Id="rId1148" Type="http://schemas.openxmlformats.org/officeDocument/2006/relationships/image" Target="../media/image1148.jpeg"/><Relationship Id="rId1355" Type="http://schemas.openxmlformats.org/officeDocument/2006/relationships/image" Target="../media/image1355.jpeg"/><Relationship Id="rId157" Type="http://schemas.openxmlformats.org/officeDocument/2006/relationships/image" Target="../media/image157.jpeg"/><Relationship Id="rId364" Type="http://schemas.openxmlformats.org/officeDocument/2006/relationships/image" Target="../media/image364.jpeg"/><Relationship Id="rId1008" Type="http://schemas.openxmlformats.org/officeDocument/2006/relationships/image" Target="../media/image1008.jpeg"/><Relationship Id="rId1215" Type="http://schemas.openxmlformats.org/officeDocument/2006/relationships/image" Target="../media/image1215.jpeg"/><Relationship Id="rId1422" Type="http://schemas.openxmlformats.org/officeDocument/2006/relationships/image" Target="../media/image1422.jpeg"/><Relationship Id="rId61" Type="http://schemas.openxmlformats.org/officeDocument/2006/relationships/image" Target="../media/image61.jpeg"/><Relationship Id="rId571" Type="http://schemas.openxmlformats.org/officeDocument/2006/relationships/image" Target="../media/image571.jpeg"/><Relationship Id="rId669" Type="http://schemas.openxmlformats.org/officeDocument/2006/relationships/image" Target="../media/image669.jpeg"/><Relationship Id="rId876" Type="http://schemas.openxmlformats.org/officeDocument/2006/relationships/image" Target="../media/image876.jpeg"/><Relationship Id="rId1299" Type="http://schemas.openxmlformats.org/officeDocument/2006/relationships/image" Target="../media/image1299.jpeg"/><Relationship Id="rId19" Type="http://schemas.openxmlformats.org/officeDocument/2006/relationships/image" Target="../media/image19.jpeg"/><Relationship Id="rId224" Type="http://schemas.openxmlformats.org/officeDocument/2006/relationships/image" Target="../media/image224.jpeg"/><Relationship Id="rId431" Type="http://schemas.openxmlformats.org/officeDocument/2006/relationships/image" Target="../media/image431.jpeg"/><Relationship Id="rId529" Type="http://schemas.openxmlformats.org/officeDocument/2006/relationships/image" Target="../media/image529.jpeg"/><Relationship Id="rId736" Type="http://schemas.openxmlformats.org/officeDocument/2006/relationships/image" Target="../media/image736.jpeg"/><Relationship Id="rId1061" Type="http://schemas.openxmlformats.org/officeDocument/2006/relationships/image" Target="../media/image1061.jpeg"/><Relationship Id="rId1159" Type="http://schemas.openxmlformats.org/officeDocument/2006/relationships/image" Target="../media/image1159.jpeg"/><Relationship Id="rId1366" Type="http://schemas.openxmlformats.org/officeDocument/2006/relationships/image" Target="../media/image1366.jpeg"/><Relationship Id="rId168" Type="http://schemas.openxmlformats.org/officeDocument/2006/relationships/image" Target="../media/image168.jpeg"/><Relationship Id="rId943" Type="http://schemas.openxmlformats.org/officeDocument/2006/relationships/image" Target="../media/image943.jpeg"/><Relationship Id="rId1019" Type="http://schemas.openxmlformats.org/officeDocument/2006/relationships/image" Target="../media/image1019.jpeg"/><Relationship Id="rId72" Type="http://schemas.openxmlformats.org/officeDocument/2006/relationships/image" Target="../media/image72.jpeg"/><Relationship Id="rId375" Type="http://schemas.openxmlformats.org/officeDocument/2006/relationships/image" Target="../media/image375.jpeg"/><Relationship Id="rId582" Type="http://schemas.openxmlformats.org/officeDocument/2006/relationships/image" Target="../media/image582.jpeg"/><Relationship Id="rId803" Type="http://schemas.openxmlformats.org/officeDocument/2006/relationships/image" Target="../media/image803.jpeg"/><Relationship Id="rId1226" Type="http://schemas.openxmlformats.org/officeDocument/2006/relationships/image" Target="../media/image1226.jpeg"/><Relationship Id="rId1433" Type="http://schemas.openxmlformats.org/officeDocument/2006/relationships/image" Target="../media/image1433.jpeg"/><Relationship Id="rId3" Type="http://schemas.openxmlformats.org/officeDocument/2006/relationships/image" Target="../media/image3.jpeg"/><Relationship Id="rId235" Type="http://schemas.openxmlformats.org/officeDocument/2006/relationships/image" Target="../media/image235.jpeg"/><Relationship Id="rId442" Type="http://schemas.openxmlformats.org/officeDocument/2006/relationships/image" Target="../media/image442.jpeg"/><Relationship Id="rId887" Type="http://schemas.openxmlformats.org/officeDocument/2006/relationships/image" Target="../media/image887.jpeg"/><Relationship Id="rId1072" Type="http://schemas.openxmlformats.org/officeDocument/2006/relationships/image" Target="../media/image1072.jpeg"/><Relationship Id="rId302" Type="http://schemas.openxmlformats.org/officeDocument/2006/relationships/image" Target="../media/image302.jpeg"/><Relationship Id="rId747" Type="http://schemas.openxmlformats.org/officeDocument/2006/relationships/image" Target="../media/image747.jpeg"/><Relationship Id="rId954" Type="http://schemas.openxmlformats.org/officeDocument/2006/relationships/image" Target="../media/image954.jpeg"/><Relationship Id="rId1377" Type="http://schemas.openxmlformats.org/officeDocument/2006/relationships/image" Target="../media/image1377.jpeg"/><Relationship Id="rId83" Type="http://schemas.openxmlformats.org/officeDocument/2006/relationships/image" Target="../media/image83.jpeg"/><Relationship Id="rId179" Type="http://schemas.openxmlformats.org/officeDocument/2006/relationships/image" Target="../media/image179.jpeg"/><Relationship Id="rId386" Type="http://schemas.openxmlformats.org/officeDocument/2006/relationships/image" Target="../media/image386.jpeg"/><Relationship Id="rId593" Type="http://schemas.openxmlformats.org/officeDocument/2006/relationships/image" Target="../media/image593.jpeg"/><Relationship Id="rId607" Type="http://schemas.openxmlformats.org/officeDocument/2006/relationships/image" Target="../media/image607.jpeg"/><Relationship Id="rId814" Type="http://schemas.openxmlformats.org/officeDocument/2006/relationships/image" Target="../media/image814.jpeg"/><Relationship Id="rId1237" Type="http://schemas.openxmlformats.org/officeDocument/2006/relationships/image" Target="../media/image1237.jpeg"/><Relationship Id="rId1444" Type="http://schemas.openxmlformats.org/officeDocument/2006/relationships/image" Target="../media/image1444.jpeg"/><Relationship Id="rId246" Type="http://schemas.openxmlformats.org/officeDocument/2006/relationships/image" Target="../media/image246.jpeg"/><Relationship Id="rId453" Type="http://schemas.openxmlformats.org/officeDocument/2006/relationships/image" Target="../media/image453.jpeg"/><Relationship Id="rId660" Type="http://schemas.openxmlformats.org/officeDocument/2006/relationships/image" Target="../media/image660.jpeg"/><Relationship Id="rId898" Type="http://schemas.openxmlformats.org/officeDocument/2006/relationships/image" Target="../media/image898.jpeg"/><Relationship Id="rId1083" Type="http://schemas.openxmlformats.org/officeDocument/2006/relationships/image" Target="../media/image1083.jpeg"/><Relationship Id="rId1290" Type="http://schemas.openxmlformats.org/officeDocument/2006/relationships/image" Target="../media/image1290.jpeg"/><Relationship Id="rId1304" Type="http://schemas.openxmlformats.org/officeDocument/2006/relationships/image" Target="../media/image1304.jpeg"/><Relationship Id="rId106" Type="http://schemas.openxmlformats.org/officeDocument/2006/relationships/image" Target="../media/image106.jpeg"/><Relationship Id="rId313" Type="http://schemas.openxmlformats.org/officeDocument/2006/relationships/image" Target="../media/image313.jpeg"/><Relationship Id="rId758" Type="http://schemas.openxmlformats.org/officeDocument/2006/relationships/image" Target="../media/image758.jpeg"/><Relationship Id="rId965" Type="http://schemas.openxmlformats.org/officeDocument/2006/relationships/image" Target="../media/image965.jpeg"/><Relationship Id="rId1150" Type="http://schemas.openxmlformats.org/officeDocument/2006/relationships/image" Target="../media/image1150.jpeg"/><Relationship Id="rId1388" Type="http://schemas.openxmlformats.org/officeDocument/2006/relationships/image" Target="../media/image1388.jpeg"/><Relationship Id="rId10" Type="http://schemas.openxmlformats.org/officeDocument/2006/relationships/image" Target="../media/image10.jpeg"/><Relationship Id="rId94" Type="http://schemas.openxmlformats.org/officeDocument/2006/relationships/image" Target="../media/image94.jpeg"/><Relationship Id="rId397" Type="http://schemas.openxmlformats.org/officeDocument/2006/relationships/image" Target="../media/image397.jpeg"/><Relationship Id="rId520" Type="http://schemas.openxmlformats.org/officeDocument/2006/relationships/image" Target="../media/image520.jpeg"/><Relationship Id="rId618" Type="http://schemas.openxmlformats.org/officeDocument/2006/relationships/image" Target="../media/image618.jpeg"/><Relationship Id="rId825" Type="http://schemas.openxmlformats.org/officeDocument/2006/relationships/image" Target="../media/image825.jpeg"/><Relationship Id="rId1248" Type="http://schemas.openxmlformats.org/officeDocument/2006/relationships/image" Target="../media/image1248.jpeg"/><Relationship Id="rId257" Type="http://schemas.openxmlformats.org/officeDocument/2006/relationships/image" Target="../media/image257.jpeg"/><Relationship Id="rId464" Type="http://schemas.openxmlformats.org/officeDocument/2006/relationships/image" Target="../media/image464.jpeg"/><Relationship Id="rId1010" Type="http://schemas.openxmlformats.org/officeDocument/2006/relationships/image" Target="../media/image1010.jpeg"/><Relationship Id="rId1094" Type="http://schemas.openxmlformats.org/officeDocument/2006/relationships/image" Target="../media/image1094.jpeg"/><Relationship Id="rId1108" Type="http://schemas.openxmlformats.org/officeDocument/2006/relationships/image" Target="../media/image1108.jpeg"/><Relationship Id="rId1315" Type="http://schemas.openxmlformats.org/officeDocument/2006/relationships/image" Target="../media/image1315.jpeg"/><Relationship Id="rId117" Type="http://schemas.openxmlformats.org/officeDocument/2006/relationships/image" Target="../media/image117.jpeg"/><Relationship Id="rId671" Type="http://schemas.openxmlformats.org/officeDocument/2006/relationships/image" Target="../media/image671.jpeg"/><Relationship Id="rId769" Type="http://schemas.openxmlformats.org/officeDocument/2006/relationships/image" Target="../media/image769.jpeg"/><Relationship Id="rId976" Type="http://schemas.openxmlformats.org/officeDocument/2006/relationships/image" Target="../media/image976.jpeg"/><Relationship Id="rId1399" Type="http://schemas.openxmlformats.org/officeDocument/2006/relationships/image" Target="../media/image1399.jpeg"/><Relationship Id="rId324" Type="http://schemas.openxmlformats.org/officeDocument/2006/relationships/image" Target="../media/image324.jpeg"/><Relationship Id="rId531" Type="http://schemas.openxmlformats.org/officeDocument/2006/relationships/image" Target="../media/image531.jpeg"/><Relationship Id="rId629" Type="http://schemas.openxmlformats.org/officeDocument/2006/relationships/image" Target="../media/image629.jpeg"/><Relationship Id="rId1161" Type="http://schemas.openxmlformats.org/officeDocument/2006/relationships/image" Target="../media/image1161.jpeg"/><Relationship Id="rId1259" Type="http://schemas.openxmlformats.org/officeDocument/2006/relationships/image" Target="../media/image1259.jpeg"/><Relationship Id="rId836" Type="http://schemas.openxmlformats.org/officeDocument/2006/relationships/image" Target="../media/image836.jpeg"/><Relationship Id="rId1021" Type="http://schemas.openxmlformats.org/officeDocument/2006/relationships/image" Target="../media/image1021.jpeg"/><Relationship Id="rId1119" Type="http://schemas.openxmlformats.org/officeDocument/2006/relationships/image" Target="../media/image1119.jpeg"/><Relationship Id="rId903" Type="http://schemas.openxmlformats.org/officeDocument/2006/relationships/image" Target="../media/image903.jpeg"/><Relationship Id="rId1326" Type="http://schemas.openxmlformats.org/officeDocument/2006/relationships/image" Target="../media/image1326.jpeg"/><Relationship Id="rId32" Type="http://schemas.openxmlformats.org/officeDocument/2006/relationships/image" Target="../media/image32.jpeg"/><Relationship Id="rId181" Type="http://schemas.openxmlformats.org/officeDocument/2006/relationships/image" Target="../media/image181.jpeg"/><Relationship Id="rId279" Type="http://schemas.openxmlformats.org/officeDocument/2006/relationships/image" Target="../media/image279.jpeg"/><Relationship Id="rId486" Type="http://schemas.openxmlformats.org/officeDocument/2006/relationships/image" Target="../media/image486.jpeg"/><Relationship Id="rId693" Type="http://schemas.openxmlformats.org/officeDocument/2006/relationships/image" Target="../media/image693.jpeg"/><Relationship Id="rId139" Type="http://schemas.openxmlformats.org/officeDocument/2006/relationships/image" Target="../media/image139.jpeg"/><Relationship Id="rId346" Type="http://schemas.openxmlformats.org/officeDocument/2006/relationships/image" Target="../media/image346.jpeg"/><Relationship Id="rId553" Type="http://schemas.openxmlformats.org/officeDocument/2006/relationships/image" Target="../media/image553.jpeg"/><Relationship Id="rId760" Type="http://schemas.openxmlformats.org/officeDocument/2006/relationships/image" Target="../media/image760.jpeg"/><Relationship Id="rId998" Type="http://schemas.openxmlformats.org/officeDocument/2006/relationships/image" Target="../media/image998.jpeg"/><Relationship Id="rId1183" Type="http://schemas.openxmlformats.org/officeDocument/2006/relationships/image" Target="../media/image1183.jpeg"/><Relationship Id="rId1390" Type="http://schemas.openxmlformats.org/officeDocument/2006/relationships/image" Target="../media/image1390.jpeg"/><Relationship Id="rId206" Type="http://schemas.openxmlformats.org/officeDocument/2006/relationships/image" Target="../media/image206.jpeg"/><Relationship Id="rId413" Type="http://schemas.openxmlformats.org/officeDocument/2006/relationships/image" Target="../media/image413.jpeg"/><Relationship Id="rId858" Type="http://schemas.openxmlformats.org/officeDocument/2006/relationships/image" Target="../media/image858.jpeg"/><Relationship Id="rId1043" Type="http://schemas.openxmlformats.org/officeDocument/2006/relationships/image" Target="../media/image1043.jpeg"/><Relationship Id="rId620" Type="http://schemas.openxmlformats.org/officeDocument/2006/relationships/image" Target="../media/image620.jpeg"/><Relationship Id="rId718" Type="http://schemas.openxmlformats.org/officeDocument/2006/relationships/image" Target="../media/image718.jpeg"/><Relationship Id="rId925" Type="http://schemas.openxmlformats.org/officeDocument/2006/relationships/image" Target="../media/image925.jpeg"/><Relationship Id="rId1250" Type="http://schemas.openxmlformats.org/officeDocument/2006/relationships/image" Target="../media/image1250.jpeg"/><Relationship Id="rId1348" Type="http://schemas.openxmlformats.org/officeDocument/2006/relationships/image" Target="../media/image1348.jpeg"/><Relationship Id="rId1110" Type="http://schemas.openxmlformats.org/officeDocument/2006/relationships/image" Target="../media/image1110.jpeg"/><Relationship Id="rId1208" Type="http://schemas.openxmlformats.org/officeDocument/2006/relationships/image" Target="../media/image1208.jpeg"/><Relationship Id="rId1415" Type="http://schemas.openxmlformats.org/officeDocument/2006/relationships/image" Target="../media/image1415.jpeg"/><Relationship Id="rId54" Type="http://schemas.openxmlformats.org/officeDocument/2006/relationships/image" Target="../media/image54.jpeg"/><Relationship Id="rId270" Type="http://schemas.openxmlformats.org/officeDocument/2006/relationships/image" Target="../media/image270.jpeg"/><Relationship Id="rId130" Type="http://schemas.openxmlformats.org/officeDocument/2006/relationships/image" Target="../media/image130.jpeg"/><Relationship Id="rId368" Type="http://schemas.openxmlformats.org/officeDocument/2006/relationships/image" Target="../media/image368.jpeg"/><Relationship Id="rId575" Type="http://schemas.openxmlformats.org/officeDocument/2006/relationships/image" Target="../media/image575.jpeg"/><Relationship Id="rId782" Type="http://schemas.openxmlformats.org/officeDocument/2006/relationships/image" Target="../media/image782.jpeg"/><Relationship Id="rId228" Type="http://schemas.openxmlformats.org/officeDocument/2006/relationships/image" Target="../media/image228.jpeg"/><Relationship Id="rId435" Type="http://schemas.openxmlformats.org/officeDocument/2006/relationships/image" Target="../media/image435.jpeg"/><Relationship Id="rId642" Type="http://schemas.openxmlformats.org/officeDocument/2006/relationships/image" Target="../media/image642.jpeg"/><Relationship Id="rId1065" Type="http://schemas.openxmlformats.org/officeDocument/2006/relationships/image" Target="../media/image1065.jpeg"/><Relationship Id="rId1272" Type="http://schemas.openxmlformats.org/officeDocument/2006/relationships/image" Target="../media/image1272.jpeg"/><Relationship Id="rId502" Type="http://schemas.openxmlformats.org/officeDocument/2006/relationships/image" Target="../media/image502.jpeg"/><Relationship Id="rId947" Type="http://schemas.openxmlformats.org/officeDocument/2006/relationships/image" Target="../media/image947.jpeg"/><Relationship Id="rId1132" Type="http://schemas.openxmlformats.org/officeDocument/2006/relationships/image" Target="../media/image1132.jpeg"/><Relationship Id="rId76" Type="http://schemas.openxmlformats.org/officeDocument/2006/relationships/image" Target="../media/image76.jpeg"/><Relationship Id="rId807" Type="http://schemas.openxmlformats.org/officeDocument/2006/relationships/image" Target="../media/image807.jpeg"/><Relationship Id="rId1437" Type="http://schemas.openxmlformats.org/officeDocument/2006/relationships/image" Target="../media/image1437.jpeg"/><Relationship Id="rId292" Type="http://schemas.openxmlformats.org/officeDocument/2006/relationships/image" Target="../media/image292.jpeg"/><Relationship Id="rId597" Type="http://schemas.openxmlformats.org/officeDocument/2006/relationships/image" Target="../media/image597.jpeg"/><Relationship Id="rId152" Type="http://schemas.openxmlformats.org/officeDocument/2006/relationships/image" Target="../media/image152.jpeg"/><Relationship Id="rId457" Type="http://schemas.openxmlformats.org/officeDocument/2006/relationships/image" Target="../media/image457.jpeg"/><Relationship Id="rId1087" Type="http://schemas.openxmlformats.org/officeDocument/2006/relationships/image" Target="../media/image1087.jpeg"/><Relationship Id="rId1294" Type="http://schemas.openxmlformats.org/officeDocument/2006/relationships/image" Target="../media/image1294.jpeg"/><Relationship Id="rId664" Type="http://schemas.openxmlformats.org/officeDocument/2006/relationships/image" Target="../media/image664.jpeg"/><Relationship Id="rId871" Type="http://schemas.openxmlformats.org/officeDocument/2006/relationships/image" Target="../media/image871.jpeg"/><Relationship Id="rId969" Type="http://schemas.openxmlformats.org/officeDocument/2006/relationships/image" Target="../media/image969.jpeg"/><Relationship Id="rId317" Type="http://schemas.openxmlformats.org/officeDocument/2006/relationships/image" Target="../media/image317.jpeg"/><Relationship Id="rId524" Type="http://schemas.openxmlformats.org/officeDocument/2006/relationships/image" Target="../media/image524.jpeg"/><Relationship Id="rId731" Type="http://schemas.openxmlformats.org/officeDocument/2006/relationships/image" Target="../media/image731.jpeg"/><Relationship Id="rId1154" Type="http://schemas.openxmlformats.org/officeDocument/2006/relationships/image" Target="../media/image1154.jpeg"/><Relationship Id="rId1361" Type="http://schemas.openxmlformats.org/officeDocument/2006/relationships/image" Target="../media/image1361.jpeg"/><Relationship Id="rId98" Type="http://schemas.openxmlformats.org/officeDocument/2006/relationships/image" Target="../media/image98.jpeg"/><Relationship Id="rId829" Type="http://schemas.openxmlformats.org/officeDocument/2006/relationships/image" Target="../media/image829.jpeg"/><Relationship Id="rId1014" Type="http://schemas.openxmlformats.org/officeDocument/2006/relationships/image" Target="../media/image1014.jpeg"/><Relationship Id="rId1221" Type="http://schemas.openxmlformats.org/officeDocument/2006/relationships/image" Target="../media/image1221.jpeg"/><Relationship Id="rId1319" Type="http://schemas.openxmlformats.org/officeDocument/2006/relationships/image" Target="../media/image1319.jpeg"/><Relationship Id="rId25" Type="http://schemas.openxmlformats.org/officeDocument/2006/relationships/image" Target="../media/image25.jpeg"/><Relationship Id="rId174" Type="http://schemas.openxmlformats.org/officeDocument/2006/relationships/image" Target="../media/image174.jpeg"/><Relationship Id="rId381" Type="http://schemas.openxmlformats.org/officeDocument/2006/relationships/image" Target="../media/image381.jpeg"/><Relationship Id="rId241" Type="http://schemas.openxmlformats.org/officeDocument/2006/relationships/image" Target="../media/image241.jpeg"/><Relationship Id="rId479" Type="http://schemas.openxmlformats.org/officeDocument/2006/relationships/image" Target="../media/image479.jpeg"/><Relationship Id="rId686" Type="http://schemas.openxmlformats.org/officeDocument/2006/relationships/image" Target="../media/image686.jpeg"/><Relationship Id="rId893" Type="http://schemas.openxmlformats.org/officeDocument/2006/relationships/image" Target="../media/image893.jpeg"/><Relationship Id="rId339" Type="http://schemas.openxmlformats.org/officeDocument/2006/relationships/image" Target="../media/image339.jpeg"/><Relationship Id="rId546" Type="http://schemas.openxmlformats.org/officeDocument/2006/relationships/image" Target="../media/image546.jpeg"/><Relationship Id="rId753" Type="http://schemas.openxmlformats.org/officeDocument/2006/relationships/image" Target="../media/image753.jpeg"/><Relationship Id="rId1176" Type="http://schemas.openxmlformats.org/officeDocument/2006/relationships/image" Target="../media/image1176.jpeg"/><Relationship Id="rId1383" Type="http://schemas.openxmlformats.org/officeDocument/2006/relationships/image" Target="../media/image1383.jpeg"/><Relationship Id="rId101" Type="http://schemas.openxmlformats.org/officeDocument/2006/relationships/image" Target="../media/image101.jpeg"/><Relationship Id="rId406" Type="http://schemas.openxmlformats.org/officeDocument/2006/relationships/image" Target="../media/image406.jpeg"/><Relationship Id="rId960" Type="http://schemas.openxmlformats.org/officeDocument/2006/relationships/image" Target="../media/image960.jpeg"/><Relationship Id="rId1036" Type="http://schemas.openxmlformats.org/officeDocument/2006/relationships/image" Target="../media/image1036.jpeg"/><Relationship Id="rId1243" Type="http://schemas.openxmlformats.org/officeDocument/2006/relationships/image" Target="../media/image1243.jpeg"/><Relationship Id="rId613" Type="http://schemas.openxmlformats.org/officeDocument/2006/relationships/image" Target="../media/image613.jpeg"/><Relationship Id="rId820" Type="http://schemas.openxmlformats.org/officeDocument/2006/relationships/image" Target="../media/image820.jpeg"/><Relationship Id="rId918" Type="http://schemas.openxmlformats.org/officeDocument/2006/relationships/image" Target="../media/image918.jpeg"/><Relationship Id="rId1450" Type="http://schemas.openxmlformats.org/officeDocument/2006/relationships/image" Target="../media/image1450.jpeg"/><Relationship Id="rId1103" Type="http://schemas.openxmlformats.org/officeDocument/2006/relationships/image" Target="../media/image1103.jpeg"/><Relationship Id="rId1310" Type="http://schemas.openxmlformats.org/officeDocument/2006/relationships/image" Target="../media/image1310.jpeg"/><Relationship Id="rId1408" Type="http://schemas.openxmlformats.org/officeDocument/2006/relationships/image" Target="../media/image1408.jpeg"/><Relationship Id="rId47" Type="http://schemas.openxmlformats.org/officeDocument/2006/relationships/image" Target="../media/image47.jpeg"/><Relationship Id="rId196" Type="http://schemas.openxmlformats.org/officeDocument/2006/relationships/image" Target="../media/image196.jpeg"/><Relationship Id="rId263" Type="http://schemas.openxmlformats.org/officeDocument/2006/relationships/image" Target="../media/image263.jpeg"/><Relationship Id="rId470" Type="http://schemas.openxmlformats.org/officeDocument/2006/relationships/image" Target="../media/image470.jpeg"/><Relationship Id="rId123" Type="http://schemas.openxmlformats.org/officeDocument/2006/relationships/image" Target="../media/image123.jpeg"/><Relationship Id="rId330" Type="http://schemas.openxmlformats.org/officeDocument/2006/relationships/image" Target="../media/image330.jpeg"/><Relationship Id="rId568" Type="http://schemas.openxmlformats.org/officeDocument/2006/relationships/image" Target="../media/image568.jpeg"/><Relationship Id="rId775" Type="http://schemas.openxmlformats.org/officeDocument/2006/relationships/image" Target="../media/image775.jpeg"/><Relationship Id="rId982" Type="http://schemas.openxmlformats.org/officeDocument/2006/relationships/image" Target="../media/image982.jpeg"/><Relationship Id="rId1198" Type="http://schemas.openxmlformats.org/officeDocument/2006/relationships/image" Target="../media/image1198.jpeg"/><Relationship Id="rId428" Type="http://schemas.openxmlformats.org/officeDocument/2006/relationships/image" Target="../media/image428.jpeg"/><Relationship Id="rId635" Type="http://schemas.openxmlformats.org/officeDocument/2006/relationships/image" Target="../media/image635.jpeg"/><Relationship Id="rId842" Type="http://schemas.openxmlformats.org/officeDocument/2006/relationships/image" Target="../media/image842.jpeg"/><Relationship Id="rId1058" Type="http://schemas.openxmlformats.org/officeDocument/2006/relationships/image" Target="../media/image1058.jpeg"/><Relationship Id="rId1265" Type="http://schemas.openxmlformats.org/officeDocument/2006/relationships/image" Target="../media/image1265.jpeg"/><Relationship Id="rId702" Type="http://schemas.openxmlformats.org/officeDocument/2006/relationships/image" Target="../media/image702.jpeg"/><Relationship Id="rId1125" Type="http://schemas.openxmlformats.org/officeDocument/2006/relationships/image" Target="../media/image1125.jpeg"/><Relationship Id="rId1332" Type="http://schemas.openxmlformats.org/officeDocument/2006/relationships/image" Target="../media/image1332.jpeg"/><Relationship Id="rId69" Type="http://schemas.openxmlformats.org/officeDocument/2006/relationships/image" Target="../media/image69.jpeg"/><Relationship Id="rId285" Type="http://schemas.openxmlformats.org/officeDocument/2006/relationships/image" Target="../media/image285.jpeg"/><Relationship Id="rId492" Type="http://schemas.openxmlformats.org/officeDocument/2006/relationships/image" Target="../media/image492.jpeg"/><Relationship Id="rId797" Type="http://schemas.openxmlformats.org/officeDocument/2006/relationships/image" Target="../media/image797.jpeg"/><Relationship Id="rId145" Type="http://schemas.openxmlformats.org/officeDocument/2006/relationships/image" Target="../media/image145.jpeg"/><Relationship Id="rId352" Type="http://schemas.openxmlformats.org/officeDocument/2006/relationships/image" Target="../media/image352.jpeg"/><Relationship Id="rId1287" Type="http://schemas.openxmlformats.org/officeDocument/2006/relationships/image" Target="../media/image1287.jpeg"/><Relationship Id="rId212" Type="http://schemas.openxmlformats.org/officeDocument/2006/relationships/image" Target="../media/image212.jpeg"/><Relationship Id="rId657" Type="http://schemas.openxmlformats.org/officeDocument/2006/relationships/image" Target="../media/image657.jpeg"/><Relationship Id="rId864" Type="http://schemas.openxmlformats.org/officeDocument/2006/relationships/image" Target="../media/image864.jpeg"/><Relationship Id="rId517" Type="http://schemas.openxmlformats.org/officeDocument/2006/relationships/image" Target="../media/image517.jpeg"/><Relationship Id="rId724" Type="http://schemas.openxmlformats.org/officeDocument/2006/relationships/image" Target="../media/image724.jpeg"/><Relationship Id="rId931" Type="http://schemas.openxmlformats.org/officeDocument/2006/relationships/image" Target="../media/image931.jpeg"/><Relationship Id="rId1147" Type="http://schemas.openxmlformats.org/officeDocument/2006/relationships/image" Target="../media/image1147.jpeg"/><Relationship Id="rId1354" Type="http://schemas.openxmlformats.org/officeDocument/2006/relationships/image" Target="../media/image1354.jpeg"/><Relationship Id="rId60" Type="http://schemas.openxmlformats.org/officeDocument/2006/relationships/image" Target="../media/image60.jpeg"/><Relationship Id="rId1007" Type="http://schemas.openxmlformats.org/officeDocument/2006/relationships/image" Target="../media/image1007.jpeg"/><Relationship Id="rId1214" Type="http://schemas.openxmlformats.org/officeDocument/2006/relationships/image" Target="../media/image1214.jpeg"/><Relationship Id="rId1421" Type="http://schemas.openxmlformats.org/officeDocument/2006/relationships/image" Target="../media/image1421.jpeg"/><Relationship Id="rId18" Type="http://schemas.openxmlformats.org/officeDocument/2006/relationships/image" Target="../media/image18.jpeg"/><Relationship Id="rId167" Type="http://schemas.openxmlformats.org/officeDocument/2006/relationships/image" Target="../media/image167.jpeg"/><Relationship Id="rId374" Type="http://schemas.openxmlformats.org/officeDocument/2006/relationships/image" Target="../media/image374.jpeg"/><Relationship Id="rId581" Type="http://schemas.openxmlformats.org/officeDocument/2006/relationships/image" Target="../media/image581.jpeg"/><Relationship Id="rId234" Type="http://schemas.openxmlformats.org/officeDocument/2006/relationships/image" Target="../media/image234.jpeg"/><Relationship Id="rId679" Type="http://schemas.openxmlformats.org/officeDocument/2006/relationships/image" Target="../media/image679.jpeg"/><Relationship Id="rId886" Type="http://schemas.openxmlformats.org/officeDocument/2006/relationships/image" Target="../media/image886.jpeg"/><Relationship Id="rId2" Type="http://schemas.openxmlformats.org/officeDocument/2006/relationships/image" Target="../media/image2.jpeg"/><Relationship Id="rId441" Type="http://schemas.openxmlformats.org/officeDocument/2006/relationships/image" Target="../media/image441.jpeg"/><Relationship Id="rId539" Type="http://schemas.openxmlformats.org/officeDocument/2006/relationships/image" Target="../media/image539.jpeg"/><Relationship Id="rId746" Type="http://schemas.openxmlformats.org/officeDocument/2006/relationships/image" Target="../media/image746.jpeg"/><Relationship Id="rId1071" Type="http://schemas.openxmlformats.org/officeDocument/2006/relationships/image" Target="../media/image1071.jpeg"/><Relationship Id="rId1169" Type="http://schemas.openxmlformats.org/officeDocument/2006/relationships/image" Target="../media/image1169.jpeg"/><Relationship Id="rId1376" Type="http://schemas.openxmlformats.org/officeDocument/2006/relationships/image" Target="../media/image1376.jpeg"/><Relationship Id="rId301" Type="http://schemas.openxmlformats.org/officeDocument/2006/relationships/image" Target="../media/image301.jpeg"/><Relationship Id="rId953" Type="http://schemas.openxmlformats.org/officeDocument/2006/relationships/image" Target="../media/image953.jpeg"/><Relationship Id="rId1029" Type="http://schemas.openxmlformats.org/officeDocument/2006/relationships/image" Target="../media/image1029.jpeg"/><Relationship Id="rId1236" Type="http://schemas.openxmlformats.org/officeDocument/2006/relationships/image" Target="../media/image1236.jpeg"/><Relationship Id="rId82" Type="http://schemas.openxmlformats.org/officeDocument/2006/relationships/image" Target="../media/image82.jpeg"/><Relationship Id="rId606" Type="http://schemas.openxmlformats.org/officeDocument/2006/relationships/image" Target="../media/image606.jpeg"/><Relationship Id="rId813" Type="http://schemas.openxmlformats.org/officeDocument/2006/relationships/image" Target="../media/image813.jpeg"/><Relationship Id="rId1443" Type="http://schemas.openxmlformats.org/officeDocument/2006/relationships/image" Target="../media/image1443.jpeg"/><Relationship Id="rId1303" Type="http://schemas.openxmlformats.org/officeDocument/2006/relationships/image" Target="../media/image1303.jpeg"/><Relationship Id="rId189" Type="http://schemas.openxmlformats.org/officeDocument/2006/relationships/image" Target="../media/image189.jpeg"/><Relationship Id="rId396" Type="http://schemas.openxmlformats.org/officeDocument/2006/relationships/image" Target="../media/image396.jpeg"/><Relationship Id="rId256" Type="http://schemas.openxmlformats.org/officeDocument/2006/relationships/image" Target="../media/image256.jpeg"/><Relationship Id="rId463" Type="http://schemas.openxmlformats.org/officeDocument/2006/relationships/image" Target="../media/image463.jpeg"/><Relationship Id="rId670" Type="http://schemas.openxmlformats.org/officeDocument/2006/relationships/image" Target="../media/image670.jpeg"/><Relationship Id="rId1093" Type="http://schemas.openxmlformats.org/officeDocument/2006/relationships/image" Target="../media/image1093.jpeg"/><Relationship Id="rId116" Type="http://schemas.openxmlformats.org/officeDocument/2006/relationships/image" Target="../media/image116.jpeg"/><Relationship Id="rId323" Type="http://schemas.openxmlformats.org/officeDocument/2006/relationships/image" Target="../media/image323.jpeg"/><Relationship Id="rId530" Type="http://schemas.openxmlformats.org/officeDocument/2006/relationships/image" Target="../media/image530.jpeg"/><Relationship Id="rId768" Type="http://schemas.openxmlformats.org/officeDocument/2006/relationships/image" Target="../media/image768.jpeg"/><Relationship Id="rId975" Type="http://schemas.openxmlformats.org/officeDocument/2006/relationships/image" Target="../media/image975.jpeg"/><Relationship Id="rId1160" Type="http://schemas.openxmlformats.org/officeDocument/2006/relationships/image" Target="../media/image1160.jpeg"/><Relationship Id="rId1398" Type="http://schemas.openxmlformats.org/officeDocument/2006/relationships/image" Target="../media/image1398.jpeg"/><Relationship Id="rId628" Type="http://schemas.openxmlformats.org/officeDocument/2006/relationships/image" Target="../media/image628.jpeg"/><Relationship Id="rId835" Type="http://schemas.openxmlformats.org/officeDocument/2006/relationships/image" Target="../media/image835.jpeg"/><Relationship Id="rId1258" Type="http://schemas.openxmlformats.org/officeDocument/2006/relationships/image" Target="../media/image1258.jpeg"/><Relationship Id="rId1020" Type="http://schemas.openxmlformats.org/officeDocument/2006/relationships/image" Target="../media/image1020.jpeg"/><Relationship Id="rId1118" Type="http://schemas.openxmlformats.org/officeDocument/2006/relationships/image" Target="../media/image1118.jpeg"/><Relationship Id="rId1325" Type="http://schemas.openxmlformats.org/officeDocument/2006/relationships/image" Target="../media/image1325.jpeg"/><Relationship Id="rId902" Type="http://schemas.openxmlformats.org/officeDocument/2006/relationships/image" Target="../media/image902.jpeg"/><Relationship Id="rId31" Type="http://schemas.openxmlformats.org/officeDocument/2006/relationships/image" Target="../media/image31.jpeg"/><Relationship Id="rId180" Type="http://schemas.openxmlformats.org/officeDocument/2006/relationships/image" Target="../media/image180.jpeg"/><Relationship Id="rId278" Type="http://schemas.openxmlformats.org/officeDocument/2006/relationships/image" Target="../media/image278.jpeg"/><Relationship Id="rId485" Type="http://schemas.openxmlformats.org/officeDocument/2006/relationships/image" Target="../media/image485.jpeg"/><Relationship Id="rId692" Type="http://schemas.openxmlformats.org/officeDocument/2006/relationships/image" Target="../media/image692.jpeg"/><Relationship Id="rId138" Type="http://schemas.openxmlformats.org/officeDocument/2006/relationships/image" Target="../media/image138.jpeg"/><Relationship Id="rId345" Type="http://schemas.openxmlformats.org/officeDocument/2006/relationships/image" Target="../media/image345.jpeg"/><Relationship Id="rId552" Type="http://schemas.openxmlformats.org/officeDocument/2006/relationships/image" Target="../media/image552.jpeg"/><Relationship Id="rId997" Type="http://schemas.openxmlformats.org/officeDocument/2006/relationships/image" Target="../media/image997.jpeg"/><Relationship Id="rId1182" Type="http://schemas.openxmlformats.org/officeDocument/2006/relationships/image" Target="../media/image1182.jpeg"/><Relationship Id="rId205" Type="http://schemas.openxmlformats.org/officeDocument/2006/relationships/image" Target="../media/image205.jpeg"/><Relationship Id="rId412" Type="http://schemas.openxmlformats.org/officeDocument/2006/relationships/image" Target="../media/image412.jpeg"/><Relationship Id="rId857" Type="http://schemas.openxmlformats.org/officeDocument/2006/relationships/image" Target="../media/image857.jpeg"/><Relationship Id="rId1042" Type="http://schemas.openxmlformats.org/officeDocument/2006/relationships/image" Target="../media/image1042.jpeg"/><Relationship Id="rId717" Type="http://schemas.openxmlformats.org/officeDocument/2006/relationships/image" Target="../media/image717.jpeg"/><Relationship Id="rId924" Type="http://schemas.openxmlformats.org/officeDocument/2006/relationships/image" Target="../media/image924.jpeg"/><Relationship Id="rId1347" Type="http://schemas.openxmlformats.org/officeDocument/2006/relationships/image" Target="../media/image1347.jpeg"/><Relationship Id="rId53" Type="http://schemas.openxmlformats.org/officeDocument/2006/relationships/image" Target="../media/image53.jpeg"/><Relationship Id="rId1207" Type="http://schemas.openxmlformats.org/officeDocument/2006/relationships/image" Target="../media/image1207.jpeg"/><Relationship Id="rId1414" Type="http://schemas.openxmlformats.org/officeDocument/2006/relationships/image" Target="../media/image1414.jpeg"/><Relationship Id="rId367" Type="http://schemas.openxmlformats.org/officeDocument/2006/relationships/image" Target="../media/image367.jpeg"/><Relationship Id="rId574" Type="http://schemas.openxmlformats.org/officeDocument/2006/relationships/image" Target="../media/image574.jpeg"/><Relationship Id="rId227" Type="http://schemas.openxmlformats.org/officeDocument/2006/relationships/image" Target="../media/image227.jpeg"/><Relationship Id="rId781" Type="http://schemas.openxmlformats.org/officeDocument/2006/relationships/image" Target="../media/image781.jpeg"/><Relationship Id="rId879" Type="http://schemas.openxmlformats.org/officeDocument/2006/relationships/image" Target="../media/image879.jpeg"/><Relationship Id="rId434" Type="http://schemas.openxmlformats.org/officeDocument/2006/relationships/image" Target="../media/image434.jpeg"/><Relationship Id="rId641" Type="http://schemas.openxmlformats.org/officeDocument/2006/relationships/image" Target="../media/image641.jpeg"/><Relationship Id="rId739" Type="http://schemas.openxmlformats.org/officeDocument/2006/relationships/image" Target="../media/image739.jpeg"/><Relationship Id="rId1064" Type="http://schemas.openxmlformats.org/officeDocument/2006/relationships/image" Target="../media/image1064.jpeg"/><Relationship Id="rId1271" Type="http://schemas.openxmlformats.org/officeDocument/2006/relationships/image" Target="../media/image1271.jpeg"/><Relationship Id="rId1369" Type="http://schemas.openxmlformats.org/officeDocument/2006/relationships/image" Target="../media/image1369.jpeg"/><Relationship Id="rId501" Type="http://schemas.openxmlformats.org/officeDocument/2006/relationships/image" Target="../media/image501.jpeg"/><Relationship Id="rId946" Type="http://schemas.openxmlformats.org/officeDocument/2006/relationships/image" Target="../media/image946.jpeg"/><Relationship Id="rId1131" Type="http://schemas.openxmlformats.org/officeDocument/2006/relationships/image" Target="../media/image1131.jpeg"/><Relationship Id="rId1229" Type="http://schemas.openxmlformats.org/officeDocument/2006/relationships/image" Target="../media/image1229.jpeg"/><Relationship Id="rId75" Type="http://schemas.openxmlformats.org/officeDocument/2006/relationships/image" Target="../media/image75.jpeg"/><Relationship Id="rId806" Type="http://schemas.openxmlformats.org/officeDocument/2006/relationships/image" Target="../media/image806.jpeg"/><Relationship Id="rId1436" Type="http://schemas.openxmlformats.org/officeDocument/2006/relationships/image" Target="../media/image1436.jpeg"/><Relationship Id="rId291" Type="http://schemas.openxmlformats.org/officeDocument/2006/relationships/image" Target="../media/image291.jpeg"/><Relationship Id="rId151" Type="http://schemas.openxmlformats.org/officeDocument/2006/relationships/image" Target="../media/image151.jpeg"/><Relationship Id="rId389" Type="http://schemas.openxmlformats.org/officeDocument/2006/relationships/image" Target="../media/image389.jpeg"/><Relationship Id="rId596" Type="http://schemas.openxmlformats.org/officeDocument/2006/relationships/image" Target="../media/image596.jpeg"/><Relationship Id="rId249" Type="http://schemas.openxmlformats.org/officeDocument/2006/relationships/image" Target="../media/image249.jpeg"/><Relationship Id="rId456" Type="http://schemas.openxmlformats.org/officeDocument/2006/relationships/image" Target="../media/image456.jpeg"/><Relationship Id="rId663" Type="http://schemas.openxmlformats.org/officeDocument/2006/relationships/image" Target="../media/image663.jpeg"/><Relationship Id="rId870" Type="http://schemas.openxmlformats.org/officeDocument/2006/relationships/image" Target="../media/image870.jpeg"/><Relationship Id="rId1086" Type="http://schemas.openxmlformats.org/officeDocument/2006/relationships/image" Target="../media/image1086.jpeg"/><Relationship Id="rId1293" Type="http://schemas.openxmlformats.org/officeDocument/2006/relationships/image" Target="../media/image1293.jpeg"/><Relationship Id="rId109" Type="http://schemas.openxmlformats.org/officeDocument/2006/relationships/image" Target="../media/image109.jpeg"/><Relationship Id="rId316" Type="http://schemas.openxmlformats.org/officeDocument/2006/relationships/image" Target="../media/image316.jpeg"/><Relationship Id="rId523" Type="http://schemas.openxmlformats.org/officeDocument/2006/relationships/image" Target="../media/image523.jpeg"/><Relationship Id="rId968" Type="http://schemas.openxmlformats.org/officeDocument/2006/relationships/image" Target="../media/image968.jpeg"/><Relationship Id="rId1153" Type="http://schemas.openxmlformats.org/officeDocument/2006/relationships/image" Target="../media/image1153.jpeg"/><Relationship Id="rId97" Type="http://schemas.openxmlformats.org/officeDocument/2006/relationships/image" Target="../media/image97.jpeg"/><Relationship Id="rId730" Type="http://schemas.openxmlformats.org/officeDocument/2006/relationships/image" Target="../media/image730.jpeg"/><Relationship Id="rId828" Type="http://schemas.openxmlformats.org/officeDocument/2006/relationships/image" Target="../media/image828.jpeg"/><Relationship Id="rId1013" Type="http://schemas.openxmlformats.org/officeDocument/2006/relationships/image" Target="../media/image1013.jpeg"/><Relationship Id="rId1360" Type="http://schemas.openxmlformats.org/officeDocument/2006/relationships/image" Target="../media/image1360.jpeg"/><Relationship Id="rId1220" Type="http://schemas.openxmlformats.org/officeDocument/2006/relationships/image" Target="../media/image1220.jpeg"/><Relationship Id="rId1318" Type="http://schemas.openxmlformats.org/officeDocument/2006/relationships/image" Target="../media/image1318.jpeg"/><Relationship Id="rId24" Type="http://schemas.openxmlformats.org/officeDocument/2006/relationships/image" Target="../media/image24.jpeg"/><Relationship Id="rId173" Type="http://schemas.openxmlformats.org/officeDocument/2006/relationships/image" Target="../media/image173.jpeg"/><Relationship Id="rId380" Type="http://schemas.openxmlformats.org/officeDocument/2006/relationships/image" Target="../media/image380.jpeg"/><Relationship Id="rId240" Type="http://schemas.openxmlformats.org/officeDocument/2006/relationships/image" Target="../media/image240.jpeg"/><Relationship Id="rId478" Type="http://schemas.openxmlformats.org/officeDocument/2006/relationships/image" Target="../media/image478.jpeg"/><Relationship Id="rId685" Type="http://schemas.openxmlformats.org/officeDocument/2006/relationships/image" Target="../media/image685.jpeg"/><Relationship Id="rId892" Type="http://schemas.openxmlformats.org/officeDocument/2006/relationships/image" Target="../media/image892.jpeg"/><Relationship Id="rId100" Type="http://schemas.openxmlformats.org/officeDocument/2006/relationships/image" Target="../media/image100.jpeg"/><Relationship Id="rId338" Type="http://schemas.openxmlformats.org/officeDocument/2006/relationships/image" Target="../media/image338.jpeg"/><Relationship Id="rId545" Type="http://schemas.openxmlformats.org/officeDocument/2006/relationships/image" Target="../media/image545.jpeg"/><Relationship Id="rId752" Type="http://schemas.openxmlformats.org/officeDocument/2006/relationships/image" Target="../media/image752.jpeg"/><Relationship Id="rId1175" Type="http://schemas.openxmlformats.org/officeDocument/2006/relationships/image" Target="../media/image1175.jpeg"/><Relationship Id="rId1382" Type="http://schemas.openxmlformats.org/officeDocument/2006/relationships/image" Target="../media/image1382.jpeg"/><Relationship Id="rId405" Type="http://schemas.openxmlformats.org/officeDocument/2006/relationships/image" Target="../media/image405.jpeg"/><Relationship Id="rId612" Type="http://schemas.openxmlformats.org/officeDocument/2006/relationships/image" Target="../media/image612.jpeg"/><Relationship Id="rId1035" Type="http://schemas.openxmlformats.org/officeDocument/2006/relationships/image" Target="../media/image1035.jpeg"/><Relationship Id="rId1242" Type="http://schemas.openxmlformats.org/officeDocument/2006/relationships/image" Target="../media/image1242.jpeg"/><Relationship Id="rId917" Type="http://schemas.openxmlformats.org/officeDocument/2006/relationships/image" Target="../media/image917.jpeg"/><Relationship Id="rId1102" Type="http://schemas.openxmlformats.org/officeDocument/2006/relationships/image" Target="../media/image1102.jpeg"/><Relationship Id="rId46" Type="http://schemas.openxmlformats.org/officeDocument/2006/relationships/image" Target="../media/image46.jpeg"/><Relationship Id="rId1407" Type="http://schemas.openxmlformats.org/officeDocument/2006/relationships/image" Target="../media/image1407.jpeg"/><Relationship Id="rId195" Type="http://schemas.openxmlformats.org/officeDocument/2006/relationships/image" Target="../media/image195.jpeg"/><Relationship Id="rId262" Type="http://schemas.openxmlformats.org/officeDocument/2006/relationships/image" Target="../media/image262.jpeg"/><Relationship Id="rId567" Type="http://schemas.openxmlformats.org/officeDocument/2006/relationships/image" Target="../media/image567.jpeg"/><Relationship Id="rId1197" Type="http://schemas.openxmlformats.org/officeDocument/2006/relationships/image" Target="../media/image1197.jpeg"/><Relationship Id="rId122" Type="http://schemas.openxmlformats.org/officeDocument/2006/relationships/image" Target="../media/image122.jpeg"/><Relationship Id="rId774" Type="http://schemas.openxmlformats.org/officeDocument/2006/relationships/image" Target="../media/image774.jpeg"/><Relationship Id="rId981" Type="http://schemas.openxmlformats.org/officeDocument/2006/relationships/image" Target="../media/image981.jpeg"/><Relationship Id="rId1057" Type="http://schemas.openxmlformats.org/officeDocument/2006/relationships/image" Target="../media/image1057.jpeg"/><Relationship Id="rId427" Type="http://schemas.openxmlformats.org/officeDocument/2006/relationships/image" Target="../media/image427.jpeg"/><Relationship Id="rId634" Type="http://schemas.openxmlformats.org/officeDocument/2006/relationships/image" Target="../media/image634.jpeg"/><Relationship Id="rId841" Type="http://schemas.openxmlformats.org/officeDocument/2006/relationships/image" Target="../media/image841.jpeg"/><Relationship Id="rId1264" Type="http://schemas.openxmlformats.org/officeDocument/2006/relationships/image" Target="../media/image1264.jpeg"/><Relationship Id="rId701" Type="http://schemas.openxmlformats.org/officeDocument/2006/relationships/image" Target="../media/image701.jpeg"/><Relationship Id="rId939" Type="http://schemas.openxmlformats.org/officeDocument/2006/relationships/image" Target="../media/image939.jpeg"/><Relationship Id="rId1124" Type="http://schemas.openxmlformats.org/officeDocument/2006/relationships/image" Target="../media/image1124.jpeg"/><Relationship Id="rId1331" Type="http://schemas.openxmlformats.org/officeDocument/2006/relationships/image" Target="../media/image1331.jpeg"/><Relationship Id="rId68" Type="http://schemas.openxmlformats.org/officeDocument/2006/relationships/image" Target="../media/image68.jpeg"/><Relationship Id="rId1429" Type="http://schemas.openxmlformats.org/officeDocument/2006/relationships/image" Target="../media/image1429.jpeg"/><Relationship Id="rId284" Type="http://schemas.openxmlformats.org/officeDocument/2006/relationships/image" Target="../media/image284.jpeg"/><Relationship Id="rId491" Type="http://schemas.openxmlformats.org/officeDocument/2006/relationships/image" Target="../media/image491.jpeg"/><Relationship Id="rId144" Type="http://schemas.openxmlformats.org/officeDocument/2006/relationships/image" Target="../media/image144.jpeg"/><Relationship Id="rId589" Type="http://schemas.openxmlformats.org/officeDocument/2006/relationships/image" Target="../media/image589.jpeg"/><Relationship Id="rId796" Type="http://schemas.openxmlformats.org/officeDocument/2006/relationships/image" Target="../media/image796.jpeg"/><Relationship Id="rId351" Type="http://schemas.openxmlformats.org/officeDocument/2006/relationships/image" Target="../media/image351.jpeg"/><Relationship Id="rId449" Type="http://schemas.openxmlformats.org/officeDocument/2006/relationships/image" Target="../media/image449.jpeg"/><Relationship Id="rId656" Type="http://schemas.openxmlformats.org/officeDocument/2006/relationships/image" Target="../media/image656.jpeg"/><Relationship Id="rId863" Type="http://schemas.openxmlformats.org/officeDocument/2006/relationships/image" Target="../media/image863.jpeg"/><Relationship Id="rId1079" Type="http://schemas.openxmlformats.org/officeDocument/2006/relationships/image" Target="../media/image1079.jpeg"/><Relationship Id="rId1286" Type="http://schemas.openxmlformats.org/officeDocument/2006/relationships/image" Target="../media/image1286.jpeg"/><Relationship Id="rId211" Type="http://schemas.openxmlformats.org/officeDocument/2006/relationships/image" Target="../media/image211.jpeg"/><Relationship Id="rId309" Type="http://schemas.openxmlformats.org/officeDocument/2006/relationships/image" Target="../media/image309.jpeg"/><Relationship Id="rId516" Type="http://schemas.openxmlformats.org/officeDocument/2006/relationships/image" Target="../media/image516.jpeg"/><Relationship Id="rId1146" Type="http://schemas.openxmlformats.org/officeDocument/2006/relationships/image" Target="../media/image1146.jpeg"/><Relationship Id="rId723" Type="http://schemas.openxmlformats.org/officeDocument/2006/relationships/image" Target="../media/image723.jpeg"/><Relationship Id="rId930" Type="http://schemas.openxmlformats.org/officeDocument/2006/relationships/image" Target="../media/image930.jpeg"/><Relationship Id="rId1006" Type="http://schemas.openxmlformats.org/officeDocument/2006/relationships/image" Target="../media/image1006.jpeg"/><Relationship Id="rId1353" Type="http://schemas.openxmlformats.org/officeDocument/2006/relationships/image" Target="../media/image1353.jpeg"/><Relationship Id="rId1213" Type="http://schemas.openxmlformats.org/officeDocument/2006/relationships/image" Target="../media/image1213.jpeg"/><Relationship Id="rId1420" Type="http://schemas.openxmlformats.org/officeDocument/2006/relationships/image" Target="../media/image1420.jpeg"/><Relationship Id="rId17" Type="http://schemas.openxmlformats.org/officeDocument/2006/relationships/image" Target="../media/image17.jpeg"/><Relationship Id="rId166" Type="http://schemas.openxmlformats.org/officeDocument/2006/relationships/image" Target="../media/image166.jpeg"/><Relationship Id="rId373" Type="http://schemas.openxmlformats.org/officeDocument/2006/relationships/image" Target="../media/image373.jpeg"/><Relationship Id="rId580" Type="http://schemas.openxmlformats.org/officeDocument/2006/relationships/image" Target="../media/image580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85680</xdr:colOff>
      <xdr:row>0</xdr:row>
      <xdr:rowOff>57240</xdr:rowOff>
    </xdr:from>
    <xdr:to>
      <xdr:col>1</xdr:col>
      <xdr:colOff>256680</xdr:colOff>
      <xdr:row>0</xdr:row>
      <xdr:rowOff>482040</xdr:rowOff>
    </xdr:to>
    <xdr:pic>
      <xdr:nvPicPr>
        <xdr:cNvPr id="2" name="Kép 1" descr="Printker Webáruház                        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85680" y="57240"/>
          <a:ext cx="2114280" cy="42480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534</xdr:row>
      <xdr:rowOff>52920</xdr:rowOff>
    </xdr:from>
    <xdr:to>
      <xdr:col>1</xdr:col>
      <xdr:colOff>918000</xdr:colOff>
      <xdr:row>534</xdr:row>
      <xdr:rowOff>920520</xdr:rowOff>
    </xdr:to>
    <xdr:pic>
      <xdr:nvPicPr>
        <xdr:cNvPr id="3" name="Kép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1997640" y="498496320"/>
          <a:ext cx="863640" cy="86760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551</xdr:row>
      <xdr:rowOff>52560</xdr:rowOff>
    </xdr:from>
    <xdr:to>
      <xdr:col>1</xdr:col>
      <xdr:colOff>918000</xdr:colOff>
      <xdr:row>551</xdr:row>
      <xdr:rowOff>912240</xdr:rowOff>
    </xdr:to>
    <xdr:pic>
      <xdr:nvPicPr>
        <xdr:cNvPr id="4" name="Kép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1997640" y="51501204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552</xdr:row>
      <xdr:rowOff>52560</xdr:rowOff>
    </xdr:from>
    <xdr:to>
      <xdr:col>1</xdr:col>
      <xdr:colOff>918000</xdr:colOff>
      <xdr:row>552</xdr:row>
      <xdr:rowOff>912240</xdr:rowOff>
    </xdr:to>
    <xdr:pic>
      <xdr:nvPicPr>
        <xdr:cNvPr id="5" name="Kép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4"/>
        <a:stretch/>
      </xdr:blipFill>
      <xdr:spPr>
        <a:xfrm>
          <a:off x="1997640" y="51598368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553</xdr:row>
      <xdr:rowOff>52560</xdr:rowOff>
    </xdr:from>
    <xdr:to>
      <xdr:col>1</xdr:col>
      <xdr:colOff>918000</xdr:colOff>
      <xdr:row>553</xdr:row>
      <xdr:rowOff>912240</xdr:rowOff>
    </xdr:to>
    <xdr:pic>
      <xdr:nvPicPr>
        <xdr:cNvPr id="6" name="Kép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1997640" y="51695532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507</xdr:row>
      <xdr:rowOff>52560</xdr:rowOff>
    </xdr:from>
    <xdr:to>
      <xdr:col>1</xdr:col>
      <xdr:colOff>918000</xdr:colOff>
      <xdr:row>507</xdr:row>
      <xdr:rowOff>912240</xdr:rowOff>
    </xdr:to>
    <xdr:pic>
      <xdr:nvPicPr>
        <xdr:cNvPr id="7" name="Kép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6"/>
        <a:stretch/>
      </xdr:blipFill>
      <xdr:spPr>
        <a:xfrm>
          <a:off x="1997640" y="47226384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130</xdr:row>
      <xdr:rowOff>52560</xdr:rowOff>
    </xdr:from>
    <xdr:to>
      <xdr:col>1</xdr:col>
      <xdr:colOff>918000</xdr:colOff>
      <xdr:row>130</xdr:row>
      <xdr:rowOff>912240</xdr:rowOff>
    </xdr:to>
    <xdr:pic>
      <xdr:nvPicPr>
        <xdr:cNvPr id="8" name="Kép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/>
      </xdr:nvPicPr>
      <xdr:blipFill>
        <a:blip xmlns:r="http://schemas.openxmlformats.org/officeDocument/2006/relationships" r:embed="rId7"/>
        <a:stretch/>
      </xdr:blipFill>
      <xdr:spPr>
        <a:xfrm>
          <a:off x="1997640" y="10598976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1570</xdr:row>
      <xdr:rowOff>52560</xdr:rowOff>
    </xdr:from>
    <xdr:to>
      <xdr:col>1</xdr:col>
      <xdr:colOff>918000</xdr:colOff>
      <xdr:row>1570</xdr:row>
      <xdr:rowOff>912240</xdr:rowOff>
    </xdr:to>
    <xdr:pic>
      <xdr:nvPicPr>
        <xdr:cNvPr id="9" name="Kép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/>
      </xdr:nvPicPr>
      <xdr:blipFill>
        <a:blip xmlns:r="http://schemas.openxmlformats.org/officeDocument/2006/relationships" r:embed="rId8"/>
        <a:stretch/>
      </xdr:blipFill>
      <xdr:spPr>
        <a:xfrm>
          <a:off x="1997640" y="150502176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502</xdr:row>
      <xdr:rowOff>52560</xdr:rowOff>
    </xdr:from>
    <xdr:to>
      <xdr:col>1</xdr:col>
      <xdr:colOff>918000</xdr:colOff>
      <xdr:row>502</xdr:row>
      <xdr:rowOff>912240</xdr:rowOff>
    </xdr:to>
    <xdr:pic>
      <xdr:nvPicPr>
        <xdr:cNvPr id="10" name="Kép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/>
      </xdr:nvPicPr>
      <xdr:blipFill>
        <a:blip xmlns:r="http://schemas.openxmlformats.org/officeDocument/2006/relationships" r:embed="rId9"/>
        <a:stretch/>
      </xdr:blipFill>
      <xdr:spPr>
        <a:xfrm>
          <a:off x="1997640" y="46740636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503</xdr:row>
      <xdr:rowOff>52560</xdr:rowOff>
    </xdr:from>
    <xdr:to>
      <xdr:col>1</xdr:col>
      <xdr:colOff>918000</xdr:colOff>
      <xdr:row>503</xdr:row>
      <xdr:rowOff>912240</xdr:rowOff>
    </xdr:to>
    <xdr:pic>
      <xdr:nvPicPr>
        <xdr:cNvPr id="11" name="Kép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/>
      </xdr:nvPicPr>
      <xdr:blipFill>
        <a:blip xmlns:r="http://schemas.openxmlformats.org/officeDocument/2006/relationships" r:embed="rId10"/>
        <a:stretch/>
      </xdr:blipFill>
      <xdr:spPr>
        <a:xfrm>
          <a:off x="1997640" y="46837764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373</xdr:row>
      <xdr:rowOff>52560</xdr:rowOff>
    </xdr:from>
    <xdr:to>
      <xdr:col>1</xdr:col>
      <xdr:colOff>918000</xdr:colOff>
      <xdr:row>373</xdr:row>
      <xdr:rowOff>912240</xdr:rowOff>
    </xdr:to>
    <xdr:pic>
      <xdr:nvPicPr>
        <xdr:cNvPr id="12" name="Kép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/>
      </xdr:nvPicPr>
      <xdr:blipFill>
        <a:blip xmlns:r="http://schemas.openxmlformats.org/officeDocument/2006/relationships" r:embed="rId11"/>
        <a:stretch/>
      </xdr:blipFill>
      <xdr:spPr>
        <a:xfrm>
          <a:off x="1997640" y="34207632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374</xdr:row>
      <xdr:rowOff>52560</xdr:rowOff>
    </xdr:from>
    <xdr:to>
      <xdr:col>1</xdr:col>
      <xdr:colOff>918000</xdr:colOff>
      <xdr:row>374</xdr:row>
      <xdr:rowOff>912240</xdr:rowOff>
    </xdr:to>
    <xdr:pic>
      <xdr:nvPicPr>
        <xdr:cNvPr id="13" name="Kép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/>
      </xdr:nvPicPr>
      <xdr:blipFill>
        <a:blip xmlns:r="http://schemas.openxmlformats.org/officeDocument/2006/relationships" r:embed="rId12"/>
        <a:stretch/>
      </xdr:blipFill>
      <xdr:spPr>
        <a:xfrm>
          <a:off x="1997640" y="34304796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375</xdr:row>
      <xdr:rowOff>78480</xdr:rowOff>
    </xdr:from>
    <xdr:to>
      <xdr:col>1</xdr:col>
      <xdr:colOff>918000</xdr:colOff>
      <xdr:row>375</xdr:row>
      <xdr:rowOff>934560</xdr:rowOff>
    </xdr:to>
    <xdr:pic>
      <xdr:nvPicPr>
        <xdr:cNvPr id="14" name="Kép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/>
      </xdr:nvPicPr>
      <xdr:blipFill>
        <a:blip xmlns:r="http://schemas.openxmlformats.org/officeDocument/2006/relationships" r:embed="rId13"/>
        <a:stretch/>
      </xdr:blipFill>
      <xdr:spPr>
        <a:xfrm>
          <a:off x="1997640" y="344045160"/>
          <a:ext cx="863640" cy="85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376</xdr:row>
      <xdr:rowOff>52560</xdr:rowOff>
    </xdr:from>
    <xdr:to>
      <xdr:col>1</xdr:col>
      <xdr:colOff>918000</xdr:colOff>
      <xdr:row>376</xdr:row>
      <xdr:rowOff>912240</xdr:rowOff>
    </xdr:to>
    <xdr:pic>
      <xdr:nvPicPr>
        <xdr:cNvPr id="15" name="Kép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/>
      </xdr:nvPicPr>
      <xdr:blipFill>
        <a:blip xmlns:r="http://schemas.openxmlformats.org/officeDocument/2006/relationships" r:embed="rId14"/>
        <a:stretch/>
      </xdr:blipFill>
      <xdr:spPr>
        <a:xfrm>
          <a:off x="1997640" y="34499088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377</xdr:row>
      <xdr:rowOff>52560</xdr:rowOff>
    </xdr:from>
    <xdr:to>
      <xdr:col>1</xdr:col>
      <xdr:colOff>918000</xdr:colOff>
      <xdr:row>377</xdr:row>
      <xdr:rowOff>912240</xdr:rowOff>
    </xdr:to>
    <xdr:pic>
      <xdr:nvPicPr>
        <xdr:cNvPr id="16" name="Kép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/>
      </xdr:nvPicPr>
      <xdr:blipFill>
        <a:blip xmlns:r="http://schemas.openxmlformats.org/officeDocument/2006/relationships" r:embed="rId15"/>
        <a:stretch/>
      </xdr:blipFill>
      <xdr:spPr>
        <a:xfrm>
          <a:off x="1997640" y="34596252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378</xdr:row>
      <xdr:rowOff>52560</xdr:rowOff>
    </xdr:from>
    <xdr:to>
      <xdr:col>1</xdr:col>
      <xdr:colOff>918000</xdr:colOff>
      <xdr:row>378</xdr:row>
      <xdr:rowOff>912240</xdr:rowOff>
    </xdr:to>
    <xdr:pic>
      <xdr:nvPicPr>
        <xdr:cNvPr id="17" name="Kép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/>
      </xdr:nvPicPr>
      <xdr:blipFill>
        <a:blip xmlns:r="http://schemas.openxmlformats.org/officeDocument/2006/relationships" r:embed="rId16"/>
        <a:stretch/>
      </xdr:blipFill>
      <xdr:spPr>
        <a:xfrm>
          <a:off x="1997640" y="34693416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1486</xdr:row>
      <xdr:rowOff>52560</xdr:rowOff>
    </xdr:from>
    <xdr:to>
      <xdr:col>1</xdr:col>
      <xdr:colOff>918000</xdr:colOff>
      <xdr:row>1486</xdr:row>
      <xdr:rowOff>912240</xdr:rowOff>
    </xdr:to>
    <xdr:pic>
      <xdr:nvPicPr>
        <xdr:cNvPr id="18" name="Kép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/>
      </xdr:nvPicPr>
      <xdr:blipFill>
        <a:blip xmlns:r="http://schemas.openxmlformats.org/officeDocument/2006/relationships" r:embed="rId17"/>
        <a:stretch/>
      </xdr:blipFill>
      <xdr:spPr>
        <a:xfrm>
          <a:off x="1997640" y="142341156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1487</xdr:row>
      <xdr:rowOff>56520</xdr:rowOff>
    </xdr:from>
    <xdr:to>
      <xdr:col>1</xdr:col>
      <xdr:colOff>918000</xdr:colOff>
      <xdr:row>1487</xdr:row>
      <xdr:rowOff>912600</xdr:rowOff>
    </xdr:to>
    <xdr:pic>
      <xdr:nvPicPr>
        <xdr:cNvPr id="19" name="Kép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/>
      </xdr:nvPicPr>
      <xdr:blipFill>
        <a:blip xmlns:r="http://schemas.openxmlformats.org/officeDocument/2006/relationships" r:embed="rId18"/>
        <a:stretch/>
      </xdr:blipFill>
      <xdr:spPr>
        <a:xfrm>
          <a:off x="1997640" y="1424386800"/>
          <a:ext cx="863640" cy="85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1433</xdr:row>
      <xdr:rowOff>52560</xdr:rowOff>
    </xdr:from>
    <xdr:to>
      <xdr:col>1</xdr:col>
      <xdr:colOff>918000</xdr:colOff>
      <xdr:row>1433</xdr:row>
      <xdr:rowOff>912240</xdr:rowOff>
    </xdr:to>
    <xdr:pic>
      <xdr:nvPicPr>
        <xdr:cNvPr id="20" name="Kép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/>
      </xdr:nvPicPr>
      <xdr:blipFill>
        <a:blip xmlns:r="http://schemas.openxmlformats.org/officeDocument/2006/relationships" r:embed="rId19"/>
        <a:stretch/>
      </xdr:blipFill>
      <xdr:spPr>
        <a:xfrm>
          <a:off x="1997640" y="137191932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1434</xdr:row>
      <xdr:rowOff>52560</xdr:rowOff>
    </xdr:from>
    <xdr:to>
      <xdr:col>1</xdr:col>
      <xdr:colOff>918000</xdr:colOff>
      <xdr:row>1434</xdr:row>
      <xdr:rowOff>912240</xdr:rowOff>
    </xdr:to>
    <xdr:pic>
      <xdr:nvPicPr>
        <xdr:cNvPr id="21" name="Kép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/>
      </xdr:nvPicPr>
      <xdr:blipFill>
        <a:blip xmlns:r="http://schemas.openxmlformats.org/officeDocument/2006/relationships" r:embed="rId20"/>
        <a:stretch/>
      </xdr:blipFill>
      <xdr:spPr>
        <a:xfrm>
          <a:off x="1997640" y="137289096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1435</xdr:row>
      <xdr:rowOff>52560</xdr:rowOff>
    </xdr:from>
    <xdr:to>
      <xdr:col>1</xdr:col>
      <xdr:colOff>918000</xdr:colOff>
      <xdr:row>1435</xdr:row>
      <xdr:rowOff>912240</xdr:rowOff>
    </xdr:to>
    <xdr:pic>
      <xdr:nvPicPr>
        <xdr:cNvPr id="22" name="Kép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/>
      </xdr:nvPicPr>
      <xdr:blipFill>
        <a:blip xmlns:r="http://schemas.openxmlformats.org/officeDocument/2006/relationships" r:embed="rId21"/>
        <a:stretch/>
      </xdr:blipFill>
      <xdr:spPr>
        <a:xfrm>
          <a:off x="1997640" y="137386224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1436</xdr:row>
      <xdr:rowOff>52560</xdr:rowOff>
    </xdr:from>
    <xdr:to>
      <xdr:col>1</xdr:col>
      <xdr:colOff>918000</xdr:colOff>
      <xdr:row>1436</xdr:row>
      <xdr:rowOff>912240</xdr:rowOff>
    </xdr:to>
    <xdr:pic>
      <xdr:nvPicPr>
        <xdr:cNvPr id="23" name="Kép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/>
      </xdr:nvPicPr>
      <xdr:blipFill>
        <a:blip xmlns:r="http://schemas.openxmlformats.org/officeDocument/2006/relationships" r:embed="rId22"/>
        <a:stretch/>
      </xdr:blipFill>
      <xdr:spPr>
        <a:xfrm>
          <a:off x="1997640" y="137483388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65160</xdr:colOff>
      <xdr:row>1437</xdr:row>
      <xdr:rowOff>67320</xdr:rowOff>
    </xdr:from>
    <xdr:to>
      <xdr:col>1</xdr:col>
      <xdr:colOff>928800</xdr:colOff>
      <xdr:row>1437</xdr:row>
      <xdr:rowOff>923400</xdr:rowOff>
    </xdr:to>
    <xdr:pic>
      <xdr:nvPicPr>
        <xdr:cNvPr id="24" name="Kép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/>
      </xdr:nvPicPr>
      <xdr:blipFill>
        <a:blip xmlns:r="http://schemas.openxmlformats.org/officeDocument/2006/relationships" r:embed="rId23"/>
        <a:stretch/>
      </xdr:blipFill>
      <xdr:spPr>
        <a:xfrm>
          <a:off x="2008440" y="1375820280"/>
          <a:ext cx="863640" cy="85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1438</xdr:row>
      <xdr:rowOff>52560</xdr:rowOff>
    </xdr:from>
    <xdr:to>
      <xdr:col>1</xdr:col>
      <xdr:colOff>918000</xdr:colOff>
      <xdr:row>1438</xdr:row>
      <xdr:rowOff>912240</xdr:rowOff>
    </xdr:to>
    <xdr:pic>
      <xdr:nvPicPr>
        <xdr:cNvPr id="25" name="Kép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/>
      </xdr:nvPicPr>
      <xdr:blipFill>
        <a:blip xmlns:r="http://schemas.openxmlformats.org/officeDocument/2006/relationships" r:embed="rId24"/>
        <a:stretch/>
      </xdr:blipFill>
      <xdr:spPr>
        <a:xfrm>
          <a:off x="1997640" y="137677716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1439</xdr:row>
      <xdr:rowOff>52560</xdr:rowOff>
    </xdr:from>
    <xdr:to>
      <xdr:col>1</xdr:col>
      <xdr:colOff>918000</xdr:colOff>
      <xdr:row>1439</xdr:row>
      <xdr:rowOff>912240</xdr:rowOff>
    </xdr:to>
    <xdr:pic>
      <xdr:nvPicPr>
        <xdr:cNvPr id="26" name="Kép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/>
      </xdr:nvPicPr>
      <xdr:blipFill>
        <a:blip xmlns:r="http://schemas.openxmlformats.org/officeDocument/2006/relationships" r:embed="rId25"/>
        <a:stretch/>
      </xdr:blipFill>
      <xdr:spPr>
        <a:xfrm>
          <a:off x="1997640" y="137774844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1440</xdr:row>
      <xdr:rowOff>52560</xdr:rowOff>
    </xdr:from>
    <xdr:to>
      <xdr:col>1</xdr:col>
      <xdr:colOff>918000</xdr:colOff>
      <xdr:row>1440</xdr:row>
      <xdr:rowOff>912240</xdr:rowOff>
    </xdr:to>
    <xdr:pic>
      <xdr:nvPicPr>
        <xdr:cNvPr id="27" name="Kép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/>
      </xdr:nvPicPr>
      <xdr:blipFill>
        <a:blip xmlns:r="http://schemas.openxmlformats.org/officeDocument/2006/relationships" r:embed="rId26"/>
        <a:stretch/>
      </xdr:blipFill>
      <xdr:spPr>
        <a:xfrm>
          <a:off x="1997640" y="137872008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1441</xdr:row>
      <xdr:rowOff>52560</xdr:rowOff>
    </xdr:from>
    <xdr:to>
      <xdr:col>1</xdr:col>
      <xdr:colOff>918000</xdr:colOff>
      <xdr:row>1441</xdr:row>
      <xdr:rowOff>912240</xdr:rowOff>
    </xdr:to>
    <xdr:pic>
      <xdr:nvPicPr>
        <xdr:cNvPr id="28" name="Kép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/>
      </xdr:nvPicPr>
      <xdr:blipFill>
        <a:blip xmlns:r="http://schemas.openxmlformats.org/officeDocument/2006/relationships" r:embed="rId27"/>
        <a:stretch/>
      </xdr:blipFill>
      <xdr:spPr>
        <a:xfrm>
          <a:off x="1997640" y="137969172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1455</xdr:row>
      <xdr:rowOff>78480</xdr:rowOff>
    </xdr:from>
    <xdr:to>
      <xdr:col>1</xdr:col>
      <xdr:colOff>918000</xdr:colOff>
      <xdr:row>1455</xdr:row>
      <xdr:rowOff>934560</xdr:rowOff>
    </xdr:to>
    <xdr:pic>
      <xdr:nvPicPr>
        <xdr:cNvPr id="29" name="Kép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/>
      </xdr:nvPicPr>
      <xdr:blipFill>
        <a:blip xmlns:r="http://schemas.openxmlformats.org/officeDocument/2006/relationships" r:embed="rId28"/>
        <a:stretch/>
      </xdr:blipFill>
      <xdr:spPr>
        <a:xfrm>
          <a:off x="1997640" y="1393319160"/>
          <a:ext cx="863640" cy="85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1456</xdr:row>
      <xdr:rowOff>52560</xdr:rowOff>
    </xdr:from>
    <xdr:to>
      <xdr:col>1</xdr:col>
      <xdr:colOff>918000</xdr:colOff>
      <xdr:row>1456</xdr:row>
      <xdr:rowOff>912240</xdr:rowOff>
    </xdr:to>
    <xdr:pic>
      <xdr:nvPicPr>
        <xdr:cNvPr id="30" name="Kép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/>
      </xdr:nvPicPr>
      <xdr:blipFill>
        <a:blip xmlns:r="http://schemas.openxmlformats.org/officeDocument/2006/relationships" r:embed="rId29"/>
        <a:stretch/>
      </xdr:blipFill>
      <xdr:spPr>
        <a:xfrm>
          <a:off x="1997640" y="139426488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1457</xdr:row>
      <xdr:rowOff>52560</xdr:rowOff>
    </xdr:from>
    <xdr:to>
      <xdr:col>1</xdr:col>
      <xdr:colOff>918000</xdr:colOff>
      <xdr:row>1457</xdr:row>
      <xdr:rowOff>912240</xdr:rowOff>
    </xdr:to>
    <xdr:pic>
      <xdr:nvPicPr>
        <xdr:cNvPr id="31" name="Kép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/>
      </xdr:nvPicPr>
      <xdr:blipFill>
        <a:blip xmlns:r="http://schemas.openxmlformats.org/officeDocument/2006/relationships" r:embed="rId30"/>
        <a:stretch/>
      </xdr:blipFill>
      <xdr:spPr>
        <a:xfrm>
          <a:off x="1997640" y="139523652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1458</xdr:row>
      <xdr:rowOff>52560</xdr:rowOff>
    </xdr:from>
    <xdr:to>
      <xdr:col>1</xdr:col>
      <xdr:colOff>918000</xdr:colOff>
      <xdr:row>1458</xdr:row>
      <xdr:rowOff>912240</xdr:rowOff>
    </xdr:to>
    <xdr:pic>
      <xdr:nvPicPr>
        <xdr:cNvPr id="32" name="Kép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/>
      </xdr:nvPicPr>
      <xdr:blipFill>
        <a:blip xmlns:r="http://schemas.openxmlformats.org/officeDocument/2006/relationships" r:embed="rId31"/>
        <a:stretch/>
      </xdr:blipFill>
      <xdr:spPr>
        <a:xfrm>
          <a:off x="1997640" y="139620816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1459</xdr:row>
      <xdr:rowOff>52560</xdr:rowOff>
    </xdr:from>
    <xdr:to>
      <xdr:col>1</xdr:col>
      <xdr:colOff>918000</xdr:colOff>
      <xdr:row>1459</xdr:row>
      <xdr:rowOff>912240</xdr:rowOff>
    </xdr:to>
    <xdr:pic>
      <xdr:nvPicPr>
        <xdr:cNvPr id="33" name="Kép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/>
      </xdr:nvPicPr>
      <xdr:blipFill>
        <a:blip xmlns:r="http://schemas.openxmlformats.org/officeDocument/2006/relationships" r:embed="rId32"/>
        <a:stretch/>
      </xdr:blipFill>
      <xdr:spPr>
        <a:xfrm>
          <a:off x="1997640" y="139717944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65160</xdr:colOff>
      <xdr:row>1460</xdr:row>
      <xdr:rowOff>78480</xdr:rowOff>
    </xdr:from>
    <xdr:to>
      <xdr:col>1</xdr:col>
      <xdr:colOff>928800</xdr:colOff>
      <xdr:row>1460</xdr:row>
      <xdr:rowOff>934560</xdr:rowOff>
    </xdr:to>
    <xdr:pic>
      <xdr:nvPicPr>
        <xdr:cNvPr id="34" name="Kép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/>
      </xdr:nvPicPr>
      <xdr:blipFill>
        <a:blip xmlns:r="http://schemas.openxmlformats.org/officeDocument/2006/relationships" r:embed="rId33"/>
        <a:stretch/>
      </xdr:blipFill>
      <xdr:spPr>
        <a:xfrm>
          <a:off x="2008440" y="1398177000"/>
          <a:ext cx="863640" cy="85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32760</xdr:colOff>
      <xdr:row>1360</xdr:row>
      <xdr:rowOff>45720</xdr:rowOff>
    </xdr:from>
    <xdr:to>
      <xdr:col>1</xdr:col>
      <xdr:colOff>896400</xdr:colOff>
      <xdr:row>1360</xdr:row>
      <xdr:rowOff>901800</xdr:rowOff>
    </xdr:to>
    <xdr:pic>
      <xdr:nvPicPr>
        <xdr:cNvPr id="35" name="Kép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/>
      </xdr:nvPicPr>
      <xdr:blipFill>
        <a:blip xmlns:r="http://schemas.openxmlformats.org/officeDocument/2006/relationships" r:embed="rId34"/>
        <a:stretch/>
      </xdr:blipFill>
      <xdr:spPr>
        <a:xfrm>
          <a:off x="1976040" y="1300989240"/>
          <a:ext cx="863640" cy="85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1399</xdr:row>
      <xdr:rowOff>52560</xdr:rowOff>
    </xdr:from>
    <xdr:to>
      <xdr:col>1</xdr:col>
      <xdr:colOff>918000</xdr:colOff>
      <xdr:row>1399</xdr:row>
      <xdr:rowOff>912240</xdr:rowOff>
    </xdr:to>
    <xdr:pic>
      <xdr:nvPicPr>
        <xdr:cNvPr id="36" name="Kép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/>
      </xdr:nvPicPr>
      <xdr:blipFill>
        <a:blip xmlns:r="http://schemas.openxmlformats.org/officeDocument/2006/relationships" r:embed="rId35"/>
        <a:stretch/>
      </xdr:blipFill>
      <xdr:spPr>
        <a:xfrm>
          <a:off x="1997640" y="133888644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1400</xdr:row>
      <xdr:rowOff>52560</xdr:rowOff>
    </xdr:from>
    <xdr:to>
      <xdr:col>1</xdr:col>
      <xdr:colOff>918000</xdr:colOff>
      <xdr:row>1400</xdr:row>
      <xdr:rowOff>912240</xdr:rowOff>
    </xdr:to>
    <xdr:pic>
      <xdr:nvPicPr>
        <xdr:cNvPr id="37" name="Kép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/>
      </xdr:nvPicPr>
      <xdr:blipFill>
        <a:blip xmlns:r="http://schemas.openxmlformats.org/officeDocument/2006/relationships" r:embed="rId36"/>
        <a:stretch/>
      </xdr:blipFill>
      <xdr:spPr>
        <a:xfrm>
          <a:off x="1997640" y="133985808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1401</xdr:row>
      <xdr:rowOff>52560</xdr:rowOff>
    </xdr:from>
    <xdr:to>
      <xdr:col>1</xdr:col>
      <xdr:colOff>918000</xdr:colOff>
      <xdr:row>1401</xdr:row>
      <xdr:rowOff>912240</xdr:rowOff>
    </xdr:to>
    <xdr:pic>
      <xdr:nvPicPr>
        <xdr:cNvPr id="38" name="Kép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/>
      </xdr:nvPicPr>
      <xdr:blipFill>
        <a:blip xmlns:r="http://schemas.openxmlformats.org/officeDocument/2006/relationships" r:embed="rId37"/>
        <a:stretch/>
      </xdr:blipFill>
      <xdr:spPr>
        <a:xfrm>
          <a:off x="1997640" y="134082972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65160</xdr:colOff>
      <xdr:row>1415</xdr:row>
      <xdr:rowOff>45720</xdr:rowOff>
    </xdr:from>
    <xdr:to>
      <xdr:col>1</xdr:col>
      <xdr:colOff>928800</xdr:colOff>
      <xdr:row>1415</xdr:row>
      <xdr:rowOff>901800</xdr:rowOff>
    </xdr:to>
    <xdr:pic>
      <xdr:nvPicPr>
        <xdr:cNvPr id="39" name="Kép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/>
      </xdr:nvPicPr>
      <xdr:blipFill>
        <a:blip xmlns:r="http://schemas.openxmlformats.org/officeDocument/2006/relationships" r:embed="rId38"/>
        <a:stretch/>
      </xdr:blipFill>
      <xdr:spPr>
        <a:xfrm>
          <a:off x="2008440" y="1354424400"/>
          <a:ext cx="863640" cy="85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32760</xdr:colOff>
      <xdr:row>731</xdr:row>
      <xdr:rowOff>100080</xdr:rowOff>
    </xdr:from>
    <xdr:to>
      <xdr:col>1</xdr:col>
      <xdr:colOff>896400</xdr:colOff>
      <xdr:row>731</xdr:row>
      <xdr:rowOff>956160</xdr:rowOff>
    </xdr:to>
    <xdr:pic>
      <xdr:nvPicPr>
        <xdr:cNvPr id="40" name="Kép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/>
      </xdr:nvPicPr>
      <xdr:blipFill>
        <a:blip xmlns:r="http://schemas.openxmlformats.org/officeDocument/2006/relationships" r:embed="rId39"/>
        <a:stretch/>
      </xdr:blipFill>
      <xdr:spPr>
        <a:xfrm>
          <a:off x="1976040" y="689938560"/>
          <a:ext cx="863640" cy="85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1331</xdr:row>
      <xdr:rowOff>52560</xdr:rowOff>
    </xdr:from>
    <xdr:to>
      <xdr:col>1</xdr:col>
      <xdr:colOff>918000</xdr:colOff>
      <xdr:row>1331</xdr:row>
      <xdr:rowOff>912240</xdr:rowOff>
    </xdr:to>
    <xdr:pic>
      <xdr:nvPicPr>
        <xdr:cNvPr id="41" name="Kép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/>
      </xdr:nvPicPr>
      <xdr:blipFill>
        <a:blip xmlns:r="http://schemas.openxmlformats.org/officeDocument/2006/relationships" r:embed="rId40"/>
        <a:stretch/>
      </xdr:blipFill>
      <xdr:spPr>
        <a:xfrm>
          <a:off x="1997640" y="127282104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1388</xdr:row>
      <xdr:rowOff>52560</xdr:rowOff>
    </xdr:from>
    <xdr:to>
      <xdr:col>1</xdr:col>
      <xdr:colOff>918000</xdr:colOff>
      <xdr:row>1388</xdr:row>
      <xdr:rowOff>912240</xdr:rowOff>
    </xdr:to>
    <xdr:pic>
      <xdr:nvPicPr>
        <xdr:cNvPr id="42" name="Kép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/>
      </xdr:nvPicPr>
      <xdr:blipFill>
        <a:blip xmlns:r="http://schemas.openxmlformats.org/officeDocument/2006/relationships" r:embed="rId41"/>
        <a:stretch/>
      </xdr:blipFill>
      <xdr:spPr>
        <a:xfrm>
          <a:off x="1997640" y="132819948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1389</xdr:row>
      <xdr:rowOff>52560</xdr:rowOff>
    </xdr:from>
    <xdr:to>
      <xdr:col>1</xdr:col>
      <xdr:colOff>918000</xdr:colOff>
      <xdr:row>1389</xdr:row>
      <xdr:rowOff>912240</xdr:rowOff>
    </xdr:to>
    <xdr:pic>
      <xdr:nvPicPr>
        <xdr:cNvPr id="43" name="Kép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/>
      </xdr:nvPicPr>
      <xdr:blipFill>
        <a:blip xmlns:r="http://schemas.openxmlformats.org/officeDocument/2006/relationships" r:embed="rId42"/>
        <a:stretch/>
      </xdr:blipFill>
      <xdr:spPr>
        <a:xfrm>
          <a:off x="1997640" y="132917112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76320</xdr:colOff>
      <xdr:row>1390</xdr:row>
      <xdr:rowOff>45720</xdr:rowOff>
    </xdr:from>
    <xdr:to>
      <xdr:col>1</xdr:col>
      <xdr:colOff>939960</xdr:colOff>
      <xdr:row>1390</xdr:row>
      <xdr:rowOff>901800</xdr:rowOff>
    </xdr:to>
    <xdr:pic>
      <xdr:nvPicPr>
        <xdr:cNvPr id="44" name="Kép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/>
      </xdr:nvPicPr>
      <xdr:blipFill>
        <a:blip xmlns:r="http://schemas.openxmlformats.org/officeDocument/2006/relationships" r:embed="rId43"/>
        <a:stretch/>
      </xdr:blipFill>
      <xdr:spPr>
        <a:xfrm>
          <a:off x="2019600" y="1330135920"/>
          <a:ext cx="863640" cy="85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43560</xdr:colOff>
      <xdr:row>1391</xdr:row>
      <xdr:rowOff>12960</xdr:rowOff>
    </xdr:from>
    <xdr:to>
      <xdr:col>1</xdr:col>
      <xdr:colOff>907200</xdr:colOff>
      <xdr:row>1391</xdr:row>
      <xdr:rowOff>869040</xdr:rowOff>
    </xdr:to>
    <xdr:pic>
      <xdr:nvPicPr>
        <xdr:cNvPr id="45" name="Kép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/>
      </xdr:nvPicPr>
      <xdr:blipFill>
        <a:blip xmlns:r="http://schemas.openxmlformats.org/officeDocument/2006/relationships" r:embed="rId44"/>
        <a:stretch/>
      </xdr:blipFill>
      <xdr:spPr>
        <a:xfrm>
          <a:off x="1986840" y="1331074440"/>
          <a:ext cx="863640" cy="85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1392</xdr:row>
      <xdr:rowOff>52560</xdr:rowOff>
    </xdr:from>
    <xdr:to>
      <xdr:col>1</xdr:col>
      <xdr:colOff>918000</xdr:colOff>
      <xdr:row>1392</xdr:row>
      <xdr:rowOff>912240</xdr:rowOff>
    </xdr:to>
    <xdr:pic>
      <xdr:nvPicPr>
        <xdr:cNvPr id="46" name="Kép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/>
      </xdr:nvPicPr>
      <xdr:blipFill>
        <a:blip xmlns:r="http://schemas.openxmlformats.org/officeDocument/2006/relationships" r:embed="rId45"/>
        <a:stretch/>
      </xdr:blipFill>
      <xdr:spPr>
        <a:xfrm>
          <a:off x="1997640" y="133208568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1393</xdr:row>
      <xdr:rowOff>52560</xdr:rowOff>
    </xdr:from>
    <xdr:to>
      <xdr:col>1</xdr:col>
      <xdr:colOff>918000</xdr:colOff>
      <xdr:row>1393</xdr:row>
      <xdr:rowOff>912240</xdr:rowOff>
    </xdr:to>
    <xdr:pic>
      <xdr:nvPicPr>
        <xdr:cNvPr id="47" name="Kép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/>
      </xdr:nvPicPr>
      <xdr:blipFill>
        <a:blip xmlns:r="http://schemas.openxmlformats.org/officeDocument/2006/relationships" r:embed="rId46"/>
        <a:stretch/>
      </xdr:blipFill>
      <xdr:spPr>
        <a:xfrm>
          <a:off x="1997640" y="133305732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1394</xdr:row>
      <xdr:rowOff>52560</xdr:rowOff>
    </xdr:from>
    <xdr:to>
      <xdr:col>1</xdr:col>
      <xdr:colOff>918000</xdr:colOff>
      <xdr:row>1394</xdr:row>
      <xdr:rowOff>912240</xdr:rowOff>
    </xdr:to>
    <xdr:pic>
      <xdr:nvPicPr>
        <xdr:cNvPr id="48" name="Kép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/>
      </xdr:nvPicPr>
      <xdr:blipFill>
        <a:blip xmlns:r="http://schemas.openxmlformats.org/officeDocument/2006/relationships" r:embed="rId47"/>
        <a:stretch/>
      </xdr:blipFill>
      <xdr:spPr>
        <a:xfrm>
          <a:off x="1997640" y="133402896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43560</xdr:colOff>
      <xdr:row>1395</xdr:row>
      <xdr:rowOff>67320</xdr:rowOff>
    </xdr:from>
    <xdr:to>
      <xdr:col>1</xdr:col>
      <xdr:colOff>907200</xdr:colOff>
      <xdr:row>1395</xdr:row>
      <xdr:rowOff>923400</xdr:rowOff>
    </xdr:to>
    <xdr:pic>
      <xdr:nvPicPr>
        <xdr:cNvPr id="49" name="Kép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/>
      </xdr:nvPicPr>
      <xdr:blipFill>
        <a:blip xmlns:r="http://schemas.openxmlformats.org/officeDocument/2006/relationships" r:embed="rId48"/>
        <a:stretch/>
      </xdr:blipFill>
      <xdr:spPr>
        <a:xfrm>
          <a:off x="1986840" y="1335015000"/>
          <a:ext cx="863640" cy="85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1396</xdr:row>
      <xdr:rowOff>78480</xdr:rowOff>
    </xdr:from>
    <xdr:to>
      <xdr:col>1</xdr:col>
      <xdr:colOff>918000</xdr:colOff>
      <xdr:row>1396</xdr:row>
      <xdr:rowOff>934560</xdr:rowOff>
    </xdr:to>
    <xdr:pic>
      <xdr:nvPicPr>
        <xdr:cNvPr id="50" name="Kép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/>
      </xdr:nvPicPr>
      <xdr:blipFill>
        <a:blip xmlns:r="http://schemas.openxmlformats.org/officeDocument/2006/relationships" r:embed="rId49"/>
        <a:stretch/>
      </xdr:blipFill>
      <xdr:spPr>
        <a:xfrm>
          <a:off x="1997640" y="1335997800"/>
          <a:ext cx="863640" cy="85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1397</xdr:row>
      <xdr:rowOff>52560</xdr:rowOff>
    </xdr:from>
    <xdr:to>
      <xdr:col>1</xdr:col>
      <xdr:colOff>918000</xdr:colOff>
      <xdr:row>1397</xdr:row>
      <xdr:rowOff>912240</xdr:rowOff>
    </xdr:to>
    <xdr:pic>
      <xdr:nvPicPr>
        <xdr:cNvPr id="51" name="Kép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/>
      </xdr:nvPicPr>
      <xdr:blipFill>
        <a:blip xmlns:r="http://schemas.openxmlformats.org/officeDocument/2006/relationships" r:embed="rId50"/>
        <a:stretch/>
      </xdr:blipFill>
      <xdr:spPr>
        <a:xfrm>
          <a:off x="1997640" y="133694352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1381</xdr:row>
      <xdr:rowOff>52560</xdr:rowOff>
    </xdr:from>
    <xdr:to>
      <xdr:col>1</xdr:col>
      <xdr:colOff>918000</xdr:colOff>
      <xdr:row>1381</xdr:row>
      <xdr:rowOff>912240</xdr:rowOff>
    </xdr:to>
    <xdr:pic>
      <xdr:nvPicPr>
        <xdr:cNvPr id="52" name="Kép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/>
      </xdr:nvPicPr>
      <xdr:blipFill>
        <a:blip xmlns:r="http://schemas.openxmlformats.org/officeDocument/2006/relationships" r:embed="rId51"/>
        <a:stretch/>
      </xdr:blipFill>
      <xdr:spPr>
        <a:xfrm>
          <a:off x="1997640" y="132139872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1382</xdr:row>
      <xdr:rowOff>52560</xdr:rowOff>
    </xdr:from>
    <xdr:to>
      <xdr:col>1</xdr:col>
      <xdr:colOff>918000</xdr:colOff>
      <xdr:row>1382</xdr:row>
      <xdr:rowOff>912240</xdr:rowOff>
    </xdr:to>
    <xdr:pic>
      <xdr:nvPicPr>
        <xdr:cNvPr id="53" name="Kép 5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/>
      </xdr:nvPicPr>
      <xdr:blipFill>
        <a:blip xmlns:r="http://schemas.openxmlformats.org/officeDocument/2006/relationships" r:embed="rId52"/>
        <a:stretch/>
      </xdr:blipFill>
      <xdr:spPr>
        <a:xfrm>
          <a:off x="1997640" y="132237036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65160</xdr:colOff>
      <xdr:row>1383</xdr:row>
      <xdr:rowOff>67320</xdr:rowOff>
    </xdr:from>
    <xdr:to>
      <xdr:col>1</xdr:col>
      <xdr:colOff>928800</xdr:colOff>
      <xdr:row>1383</xdr:row>
      <xdr:rowOff>923400</xdr:rowOff>
    </xdr:to>
    <xdr:pic>
      <xdr:nvPicPr>
        <xdr:cNvPr id="54" name="Kép 5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/>
      </xdr:nvPicPr>
      <xdr:blipFill>
        <a:blip xmlns:r="http://schemas.openxmlformats.org/officeDocument/2006/relationships" r:embed="rId53"/>
        <a:stretch/>
      </xdr:blipFill>
      <xdr:spPr>
        <a:xfrm>
          <a:off x="2008440" y="1323356400"/>
          <a:ext cx="863640" cy="85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21600</xdr:colOff>
      <xdr:row>1384</xdr:row>
      <xdr:rowOff>78480</xdr:rowOff>
    </xdr:from>
    <xdr:to>
      <xdr:col>1</xdr:col>
      <xdr:colOff>885240</xdr:colOff>
      <xdr:row>1384</xdr:row>
      <xdr:rowOff>934560</xdr:rowOff>
    </xdr:to>
    <xdr:pic>
      <xdr:nvPicPr>
        <xdr:cNvPr id="55" name="Kép 5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/>
      </xdr:nvPicPr>
      <xdr:blipFill>
        <a:blip xmlns:r="http://schemas.openxmlformats.org/officeDocument/2006/relationships" r:embed="rId54"/>
        <a:stretch/>
      </xdr:blipFill>
      <xdr:spPr>
        <a:xfrm>
          <a:off x="1964880" y="1324339200"/>
          <a:ext cx="863640" cy="85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1385</xdr:row>
      <xdr:rowOff>52560</xdr:rowOff>
    </xdr:from>
    <xdr:to>
      <xdr:col>1</xdr:col>
      <xdr:colOff>918000</xdr:colOff>
      <xdr:row>1385</xdr:row>
      <xdr:rowOff>912240</xdr:rowOff>
    </xdr:to>
    <xdr:pic>
      <xdr:nvPicPr>
        <xdr:cNvPr id="56" name="Kép 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/>
      </xdr:nvPicPr>
      <xdr:blipFill>
        <a:blip xmlns:r="http://schemas.openxmlformats.org/officeDocument/2006/relationships" r:embed="rId55"/>
        <a:stretch/>
      </xdr:blipFill>
      <xdr:spPr>
        <a:xfrm>
          <a:off x="1997640" y="132528492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1386</xdr:row>
      <xdr:rowOff>52560</xdr:rowOff>
    </xdr:from>
    <xdr:to>
      <xdr:col>1</xdr:col>
      <xdr:colOff>918000</xdr:colOff>
      <xdr:row>1386</xdr:row>
      <xdr:rowOff>912240</xdr:rowOff>
    </xdr:to>
    <xdr:pic>
      <xdr:nvPicPr>
        <xdr:cNvPr id="57" name="Kép 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/>
      </xdr:nvPicPr>
      <xdr:blipFill>
        <a:blip xmlns:r="http://schemas.openxmlformats.org/officeDocument/2006/relationships" r:embed="rId56"/>
        <a:stretch/>
      </xdr:blipFill>
      <xdr:spPr>
        <a:xfrm>
          <a:off x="1997640" y="132625656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1326</xdr:row>
      <xdr:rowOff>52560</xdr:rowOff>
    </xdr:from>
    <xdr:to>
      <xdr:col>1</xdr:col>
      <xdr:colOff>918000</xdr:colOff>
      <xdr:row>1326</xdr:row>
      <xdr:rowOff>912240</xdr:rowOff>
    </xdr:to>
    <xdr:pic>
      <xdr:nvPicPr>
        <xdr:cNvPr id="58" name="Kép 57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PicPr/>
      </xdr:nvPicPr>
      <xdr:blipFill>
        <a:blip xmlns:r="http://schemas.openxmlformats.org/officeDocument/2006/relationships" r:embed="rId57"/>
        <a:stretch/>
      </xdr:blipFill>
      <xdr:spPr>
        <a:xfrm>
          <a:off x="1997640" y="126796356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43560</xdr:colOff>
      <xdr:row>1098</xdr:row>
      <xdr:rowOff>56520</xdr:rowOff>
    </xdr:from>
    <xdr:to>
      <xdr:col>1</xdr:col>
      <xdr:colOff>907200</xdr:colOff>
      <xdr:row>1098</xdr:row>
      <xdr:rowOff>912600</xdr:rowOff>
    </xdr:to>
    <xdr:pic>
      <xdr:nvPicPr>
        <xdr:cNvPr id="59" name="Kép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/>
      </xdr:nvPicPr>
      <xdr:blipFill>
        <a:blip xmlns:r="http://schemas.openxmlformats.org/officeDocument/2006/relationships" r:embed="rId58"/>
        <a:stretch/>
      </xdr:blipFill>
      <xdr:spPr>
        <a:xfrm>
          <a:off x="1986840" y="1046454120"/>
          <a:ext cx="863640" cy="85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1099</xdr:row>
      <xdr:rowOff>45720</xdr:rowOff>
    </xdr:from>
    <xdr:to>
      <xdr:col>1</xdr:col>
      <xdr:colOff>918000</xdr:colOff>
      <xdr:row>1099</xdr:row>
      <xdr:rowOff>901800</xdr:rowOff>
    </xdr:to>
    <xdr:pic>
      <xdr:nvPicPr>
        <xdr:cNvPr id="60" name="Kép 59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PicPr/>
      </xdr:nvPicPr>
      <xdr:blipFill>
        <a:blip xmlns:r="http://schemas.openxmlformats.org/officeDocument/2006/relationships" r:embed="rId59"/>
        <a:stretch/>
      </xdr:blipFill>
      <xdr:spPr>
        <a:xfrm>
          <a:off x="1997640" y="1047414600"/>
          <a:ext cx="863640" cy="85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1100</xdr:row>
      <xdr:rowOff>52560</xdr:rowOff>
    </xdr:from>
    <xdr:to>
      <xdr:col>1</xdr:col>
      <xdr:colOff>918000</xdr:colOff>
      <xdr:row>1100</xdr:row>
      <xdr:rowOff>912240</xdr:rowOff>
    </xdr:to>
    <xdr:pic>
      <xdr:nvPicPr>
        <xdr:cNvPr id="61" name="Kép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/>
      </xdr:nvPicPr>
      <xdr:blipFill>
        <a:blip xmlns:r="http://schemas.openxmlformats.org/officeDocument/2006/relationships" r:embed="rId60"/>
        <a:stretch/>
      </xdr:blipFill>
      <xdr:spPr>
        <a:xfrm>
          <a:off x="1997640" y="104839308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1461</xdr:row>
      <xdr:rowOff>52560</xdr:rowOff>
    </xdr:from>
    <xdr:to>
      <xdr:col>1</xdr:col>
      <xdr:colOff>918000</xdr:colOff>
      <xdr:row>1461</xdr:row>
      <xdr:rowOff>912240</xdr:rowOff>
    </xdr:to>
    <xdr:pic>
      <xdr:nvPicPr>
        <xdr:cNvPr id="62" name="Kép 6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PicPr/>
      </xdr:nvPicPr>
      <xdr:blipFill>
        <a:blip xmlns:r="http://schemas.openxmlformats.org/officeDocument/2006/relationships" r:embed="rId61"/>
        <a:stretch/>
      </xdr:blipFill>
      <xdr:spPr>
        <a:xfrm>
          <a:off x="1997640" y="139912272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1462</xdr:row>
      <xdr:rowOff>52560</xdr:rowOff>
    </xdr:from>
    <xdr:to>
      <xdr:col>1</xdr:col>
      <xdr:colOff>918000</xdr:colOff>
      <xdr:row>1462</xdr:row>
      <xdr:rowOff>912240</xdr:rowOff>
    </xdr:to>
    <xdr:pic>
      <xdr:nvPicPr>
        <xdr:cNvPr id="63" name="Kép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/>
      </xdr:nvPicPr>
      <xdr:blipFill>
        <a:blip xmlns:r="http://schemas.openxmlformats.org/officeDocument/2006/relationships" r:embed="rId62"/>
        <a:stretch/>
      </xdr:blipFill>
      <xdr:spPr>
        <a:xfrm>
          <a:off x="1997640" y="140009436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1463</xdr:row>
      <xdr:rowOff>34920</xdr:rowOff>
    </xdr:from>
    <xdr:to>
      <xdr:col>1</xdr:col>
      <xdr:colOff>918000</xdr:colOff>
      <xdr:row>1463</xdr:row>
      <xdr:rowOff>891000</xdr:rowOff>
    </xdr:to>
    <xdr:pic>
      <xdr:nvPicPr>
        <xdr:cNvPr id="64" name="Kép 63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PicPr/>
      </xdr:nvPicPr>
      <xdr:blipFill>
        <a:blip xmlns:r="http://schemas.openxmlformats.org/officeDocument/2006/relationships" r:embed="rId63"/>
        <a:stretch/>
      </xdr:blipFill>
      <xdr:spPr>
        <a:xfrm>
          <a:off x="1997640" y="1401048000"/>
          <a:ext cx="863640" cy="85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65160</xdr:colOff>
      <xdr:row>1464</xdr:row>
      <xdr:rowOff>56520</xdr:rowOff>
    </xdr:from>
    <xdr:to>
      <xdr:col>1</xdr:col>
      <xdr:colOff>928800</xdr:colOff>
      <xdr:row>1464</xdr:row>
      <xdr:rowOff>912600</xdr:rowOff>
    </xdr:to>
    <xdr:pic>
      <xdr:nvPicPr>
        <xdr:cNvPr id="65" name="Kép 64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PicPr/>
      </xdr:nvPicPr>
      <xdr:blipFill>
        <a:blip xmlns:r="http://schemas.openxmlformats.org/officeDocument/2006/relationships" r:embed="rId64"/>
        <a:stretch/>
      </xdr:blipFill>
      <xdr:spPr>
        <a:xfrm>
          <a:off x="2008440" y="1402041240"/>
          <a:ext cx="863640" cy="85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1465</xdr:row>
      <xdr:rowOff>52560</xdr:rowOff>
    </xdr:from>
    <xdr:to>
      <xdr:col>1</xdr:col>
      <xdr:colOff>918000</xdr:colOff>
      <xdr:row>1465</xdr:row>
      <xdr:rowOff>912240</xdr:rowOff>
    </xdr:to>
    <xdr:pic>
      <xdr:nvPicPr>
        <xdr:cNvPr id="66" name="Kép 65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PicPr/>
      </xdr:nvPicPr>
      <xdr:blipFill>
        <a:blip xmlns:r="http://schemas.openxmlformats.org/officeDocument/2006/relationships" r:embed="rId65"/>
        <a:stretch/>
      </xdr:blipFill>
      <xdr:spPr>
        <a:xfrm>
          <a:off x="1997640" y="140300892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1466</xdr:row>
      <xdr:rowOff>52560</xdr:rowOff>
    </xdr:from>
    <xdr:to>
      <xdr:col>1</xdr:col>
      <xdr:colOff>918000</xdr:colOff>
      <xdr:row>1466</xdr:row>
      <xdr:rowOff>912240</xdr:rowOff>
    </xdr:to>
    <xdr:pic>
      <xdr:nvPicPr>
        <xdr:cNvPr id="67" name="Kép 66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PicPr/>
      </xdr:nvPicPr>
      <xdr:blipFill>
        <a:blip xmlns:r="http://schemas.openxmlformats.org/officeDocument/2006/relationships" r:embed="rId66"/>
        <a:stretch/>
      </xdr:blipFill>
      <xdr:spPr>
        <a:xfrm>
          <a:off x="1997640" y="140398056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1467</xdr:row>
      <xdr:rowOff>52560</xdr:rowOff>
    </xdr:from>
    <xdr:to>
      <xdr:col>1</xdr:col>
      <xdr:colOff>918000</xdr:colOff>
      <xdr:row>1467</xdr:row>
      <xdr:rowOff>912240</xdr:rowOff>
    </xdr:to>
    <xdr:pic>
      <xdr:nvPicPr>
        <xdr:cNvPr id="68" name="Kép 67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PicPr/>
      </xdr:nvPicPr>
      <xdr:blipFill>
        <a:blip xmlns:r="http://schemas.openxmlformats.org/officeDocument/2006/relationships" r:embed="rId67"/>
        <a:stretch/>
      </xdr:blipFill>
      <xdr:spPr>
        <a:xfrm>
          <a:off x="1997640" y="140495184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65160</xdr:colOff>
      <xdr:row>1468</xdr:row>
      <xdr:rowOff>89280</xdr:rowOff>
    </xdr:from>
    <xdr:to>
      <xdr:col>1</xdr:col>
      <xdr:colOff>928800</xdr:colOff>
      <xdr:row>1468</xdr:row>
      <xdr:rowOff>945360</xdr:rowOff>
    </xdr:to>
    <xdr:pic>
      <xdr:nvPicPr>
        <xdr:cNvPr id="69" name="Kép 6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/>
      </xdr:nvPicPr>
      <xdr:blipFill>
        <a:blip xmlns:r="http://schemas.openxmlformats.org/officeDocument/2006/relationships" r:embed="rId68"/>
        <a:stretch/>
      </xdr:blipFill>
      <xdr:spPr>
        <a:xfrm>
          <a:off x="2008440" y="1405960200"/>
          <a:ext cx="863640" cy="85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1469</xdr:row>
      <xdr:rowOff>78480</xdr:rowOff>
    </xdr:from>
    <xdr:to>
      <xdr:col>1</xdr:col>
      <xdr:colOff>918000</xdr:colOff>
      <xdr:row>1469</xdr:row>
      <xdr:rowOff>934560</xdr:rowOff>
    </xdr:to>
    <xdr:pic>
      <xdr:nvPicPr>
        <xdr:cNvPr id="70" name="Kép 69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PicPr/>
      </xdr:nvPicPr>
      <xdr:blipFill>
        <a:blip xmlns:r="http://schemas.openxmlformats.org/officeDocument/2006/relationships" r:embed="rId69"/>
        <a:stretch/>
      </xdr:blipFill>
      <xdr:spPr>
        <a:xfrm>
          <a:off x="1997640" y="1406921040"/>
          <a:ext cx="863640" cy="85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1470</xdr:row>
      <xdr:rowOff>52560</xdr:rowOff>
    </xdr:from>
    <xdr:to>
      <xdr:col>1</xdr:col>
      <xdr:colOff>918000</xdr:colOff>
      <xdr:row>1470</xdr:row>
      <xdr:rowOff>912240</xdr:rowOff>
    </xdr:to>
    <xdr:pic>
      <xdr:nvPicPr>
        <xdr:cNvPr id="71" name="Kép 70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PicPr/>
      </xdr:nvPicPr>
      <xdr:blipFill>
        <a:blip xmlns:r="http://schemas.openxmlformats.org/officeDocument/2006/relationships" r:embed="rId70"/>
        <a:stretch/>
      </xdr:blipFill>
      <xdr:spPr>
        <a:xfrm>
          <a:off x="1997640" y="140786676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1471</xdr:row>
      <xdr:rowOff>52560</xdr:rowOff>
    </xdr:from>
    <xdr:to>
      <xdr:col>1</xdr:col>
      <xdr:colOff>918000</xdr:colOff>
      <xdr:row>1471</xdr:row>
      <xdr:rowOff>912240</xdr:rowOff>
    </xdr:to>
    <xdr:pic>
      <xdr:nvPicPr>
        <xdr:cNvPr id="72" name="Kép 71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PicPr/>
      </xdr:nvPicPr>
      <xdr:blipFill>
        <a:blip xmlns:r="http://schemas.openxmlformats.org/officeDocument/2006/relationships" r:embed="rId71"/>
        <a:stretch/>
      </xdr:blipFill>
      <xdr:spPr>
        <a:xfrm>
          <a:off x="1997640" y="140883804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1472</xdr:row>
      <xdr:rowOff>52560</xdr:rowOff>
    </xdr:from>
    <xdr:to>
      <xdr:col>1</xdr:col>
      <xdr:colOff>918000</xdr:colOff>
      <xdr:row>1472</xdr:row>
      <xdr:rowOff>912240</xdr:rowOff>
    </xdr:to>
    <xdr:pic>
      <xdr:nvPicPr>
        <xdr:cNvPr id="73" name="Kép 72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PicPr/>
      </xdr:nvPicPr>
      <xdr:blipFill>
        <a:blip xmlns:r="http://schemas.openxmlformats.org/officeDocument/2006/relationships" r:embed="rId72"/>
        <a:stretch/>
      </xdr:blipFill>
      <xdr:spPr>
        <a:xfrm>
          <a:off x="1997640" y="140980968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1473</xdr:row>
      <xdr:rowOff>78480</xdr:rowOff>
    </xdr:from>
    <xdr:to>
      <xdr:col>1</xdr:col>
      <xdr:colOff>918000</xdr:colOff>
      <xdr:row>1473</xdr:row>
      <xdr:rowOff>934560</xdr:rowOff>
    </xdr:to>
    <xdr:pic>
      <xdr:nvPicPr>
        <xdr:cNvPr id="74" name="Kép 73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PicPr/>
      </xdr:nvPicPr>
      <xdr:blipFill>
        <a:blip xmlns:r="http://schemas.openxmlformats.org/officeDocument/2006/relationships" r:embed="rId73"/>
        <a:stretch/>
      </xdr:blipFill>
      <xdr:spPr>
        <a:xfrm>
          <a:off x="1997640" y="1410807240"/>
          <a:ext cx="863640" cy="85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1474</xdr:row>
      <xdr:rowOff>67320</xdr:rowOff>
    </xdr:from>
    <xdr:to>
      <xdr:col>1</xdr:col>
      <xdr:colOff>918000</xdr:colOff>
      <xdr:row>1474</xdr:row>
      <xdr:rowOff>923400</xdr:rowOff>
    </xdr:to>
    <xdr:pic>
      <xdr:nvPicPr>
        <xdr:cNvPr id="75" name="Kép 74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PicPr/>
      </xdr:nvPicPr>
      <xdr:blipFill>
        <a:blip xmlns:r="http://schemas.openxmlformats.org/officeDocument/2006/relationships" r:embed="rId74"/>
        <a:stretch/>
      </xdr:blipFill>
      <xdr:spPr>
        <a:xfrm>
          <a:off x="1997640" y="1411767720"/>
          <a:ext cx="863640" cy="85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1475</xdr:row>
      <xdr:rowOff>52560</xdr:rowOff>
    </xdr:from>
    <xdr:to>
      <xdr:col>1</xdr:col>
      <xdr:colOff>918000</xdr:colOff>
      <xdr:row>1475</xdr:row>
      <xdr:rowOff>912240</xdr:rowOff>
    </xdr:to>
    <xdr:pic>
      <xdr:nvPicPr>
        <xdr:cNvPr id="76" name="Kép 75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PicPr/>
      </xdr:nvPicPr>
      <xdr:blipFill>
        <a:blip xmlns:r="http://schemas.openxmlformats.org/officeDocument/2006/relationships" r:embed="rId75"/>
        <a:stretch/>
      </xdr:blipFill>
      <xdr:spPr>
        <a:xfrm>
          <a:off x="1997640" y="141272424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1205</xdr:row>
      <xdr:rowOff>56520</xdr:rowOff>
    </xdr:from>
    <xdr:to>
      <xdr:col>1</xdr:col>
      <xdr:colOff>918000</xdr:colOff>
      <xdr:row>1205</xdr:row>
      <xdr:rowOff>912600</xdr:rowOff>
    </xdr:to>
    <xdr:pic>
      <xdr:nvPicPr>
        <xdr:cNvPr id="77" name="Kép 76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PicPr/>
      </xdr:nvPicPr>
      <xdr:blipFill>
        <a:blip xmlns:r="http://schemas.openxmlformats.org/officeDocument/2006/relationships" r:embed="rId76"/>
        <a:stretch/>
      </xdr:blipFill>
      <xdr:spPr>
        <a:xfrm>
          <a:off x="1997640" y="1150409880"/>
          <a:ext cx="863640" cy="85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1305</xdr:row>
      <xdr:rowOff>52560</xdr:rowOff>
    </xdr:from>
    <xdr:to>
      <xdr:col>1</xdr:col>
      <xdr:colOff>918000</xdr:colOff>
      <xdr:row>1305</xdr:row>
      <xdr:rowOff>912240</xdr:rowOff>
    </xdr:to>
    <xdr:pic>
      <xdr:nvPicPr>
        <xdr:cNvPr id="78" name="Kép 77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PicPr/>
      </xdr:nvPicPr>
      <xdr:blipFill>
        <a:blip xmlns:r="http://schemas.openxmlformats.org/officeDocument/2006/relationships" r:embed="rId77"/>
        <a:stretch/>
      </xdr:blipFill>
      <xdr:spPr>
        <a:xfrm>
          <a:off x="1997640" y="124756092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1320</xdr:row>
      <xdr:rowOff>52560</xdr:rowOff>
    </xdr:from>
    <xdr:to>
      <xdr:col>1</xdr:col>
      <xdr:colOff>918000</xdr:colOff>
      <xdr:row>1320</xdr:row>
      <xdr:rowOff>912240</xdr:rowOff>
    </xdr:to>
    <xdr:pic>
      <xdr:nvPicPr>
        <xdr:cNvPr id="79" name="Kép 78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PicPr/>
      </xdr:nvPicPr>
      <xdr:blipFill>
        <a:blip xmlns:r="http://schemas.openxmlformats.org/officeDocument/2006/relationships" r:embed="rId78"/>
        <a:stretch/>
      </xdr:blipFill>
      <xdr:spPr>
        <a:xfrm>
          <a:off x="1997640" y="126213408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65160</xdr:colOff>
      <xdr:row>1306</xdr:row>
      <xdr:rowOff>23760</xdr:rowOff>
    </xdr:from>
    <xdr:to>
      <xdr:col>1</xdr:col>
      <xdr:colOff>928800</xdr:colOff>
      <xdr:row>1306</xdr:row>
      <xdr:rowOff>879840</xdr:rowOff>
    </xdr:to>
    <xdr:pic>
      <xdr:nvPicPr>
        <xdr:cNvPr id="80" name="Kép 79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PicPr/>
      </xdr:nvPicPr>
      <xdr:blipFill>
        <a:blip xmlns:r="http://schemas.openxmlformats.org/officeDocument/2006/relationships" r:embed="rId79"/>
        <a:stretch/>
      </xdr:blipFill>
      <xdr:spPr>
        <a:xfrm>
          <a:off x="2008440" y="1248503760"/>
          <a:ext cx="863640" cy="85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1321</xdr:row>
      <xdr:rowOff>52560</xdr:rowOff>
    </xdr:from>
    <xdr:to>
      <xdr:col>1</xdr:col>
      <xdr:colOff>918000</xdr:colOff>
      <xdr:row>1321</xdr:row>
      <xdr:rowOff>912240</xdr:rowOff>
    </xdr:to>
    <xdr:pic>
      <xdr:nvPicPr>
        <xdr:cNvPr id="81" name="Kép 80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PicPr/>
      </xdr:nvPicPr>
      <xdr:blipFill>
        <a:blip xmlns:r="http://schemas.openxmlformats.org/officeDocument/2006/relationships" r:embed="rId80"/>
        <a:stretch/>
      </xdr:blipFill>
      <xdr:spPr>
        <a:xfrm>
          <a:off x="1997640" y="126310572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65160</xdr:colOff>
      <xdr:row>1322</xdr:row>
      <xdr:rowOff>78480</xdr:rowOff>
    </xdr:from>
    <xdr:to>
      <xdr:col>1</xdr:col>
      <xdr:colOff>928800</xdr:colOff>
      <xdr:row>1322</xdr:row>
      <xdr:rowOff>934560</xdr:rowOff>
    </xdr:to>
    <xdr:pic>
      <xdr:nvPicPr>
        <xdr:cNvPr id="82" name="Kép 81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PicPr/>
      </xdr:nvPicPr>
      <xdr:blipFill>
        <a:blip xmlns:r="http://schemas.openxmlformats.org/officeDocument/2006/relationships" r:embed="rId81"/>
        <a:stretch/>
      </xdr:blipFill>
      <xdr:spPr>
        <a:xfrm>
          <a:off x="2008440" y="1264103280"/>
          <a:ext cx="863640" cy="85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1323</xdr:row>
      <xdr:rowOff>52560</xdr:rowOff>
    </xdr:from>
    <xdr:to>
      <xdr:col>1</xdr:col>
      <xdr:colOff>918000</xdr:colOff>
      <xdr:row>1323</xdr:row>
      <xdr:rowOff>912240</xdr:rowOff>
    </xdr:to>
    <xdr:pic>
      <xdr:nvPicPr>
        <xdr:cNvPr id="83" name="Kép 8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PicPr/>
      </xdr:nvPicPr>
      <xdr:blipFill>
        <a:blip xmlns:r="http://schemas.openxmlformats.org/officeDocument/2006/relationships" r:embed="rId82"/>
        <a:stretch/>
      </xdr:blipFill>
      <xdr:spPr>
        <a:xfrm>
          <a:off x="1997640" y="126504864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1324</xdr:row>
      <xdr:rowOff>52560</xdr:rowOff>
    </xdr:from>
    <xdr:to>
      <xdr:col>1</xdr:col>
      <xdr:colOff>918000</xdr:colOff>
      <xdr:row>1324</xdr:row>
      <xdr:rowOff>912240</xdr:rowOff>
    </xdr:to>
    <xdr:pic>
      <xdr:nvPicPr>
        <xdr:cNvPr id="84" name="Kép 83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PicPr/>
      </xdr:nvPicPr>
      <xdr:blipFill>
        <a:blip xmlns:r="http://schemas.openxmlformats.org/officeDocument/2006/relationships" r:embed="rId83"/>
        <a:stretch/>
      </xdr:blipFill>
      <xdr:spPr>
        <a:xfrm>
          <a:off x="1997640" y="126602028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1325</xdr:row>
      <xdr:rowOff>45720</xdr:rowOff>
    </xdr:from>
    <xdr:to>
      <xdr:col>1</xdr:col>
      <xdr:colOff>918000</xdr:colOff>
      <xdr:row>1325</xdr:row>
      <xdr:rowOff>901800</xdr:rowOff>
    </xdr:to>
    <xdr:pic>
      <xdr:nvPicPr>
        <xdr:cNvPr id="85" name="Kép 84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PicPr/>
      </xdr:nvPicPr>
      <xdr:blipFill>
        <a:blip xmlns:r="http://schemas.openxmlformats.org/officeDocument/2006/relationships" r:embed="rId84"/>
        <a:stretch/>
      </xdr:blipFill>
      <xdr:spPr>
        <a:xfrm>
          <a:off x="1997640" y="1266985080"/>
          <a:ext cx="863640" cy="85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1283</xdr:row>
      <xdr:rowOff>52560</xdr:rowOff>
    </xdr:from>
    <xdr:to>
      <xdr:col>1</xdr:col>
      <xdr:colOff>918000</xdr:colOff>
      <xdr:row>1283</xdr:row>
      <xdr:rowOff>912240</xdr:rowOff>
    </xdr:to>
    <xdr:pic>
      <xdr:nvPicPr>
        <xdr:cNvPr id="86" name="Kép 85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PicPr/>
      </xdr:nvPicPr>
      <xdr:blipFill>
        <a:blip xmlns:r="http://schemas.openxmlformats.org/officeDocument/2006/relationships" r:embed="rId85"/>
        <a:stretch/>
      </xdr:blipFill>
      <xdr:spPr>
        <a:xfrm>
          <a:off x="1997640" y="122618664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43560</xdr:colOff>
      <xdr:row>1284</xdr:row>
      <xdr:rowOff>67320</xdr:rowOff>
    </xdr:from>
    <xdr:to>
      <xdr:col>1</xdr:col>
      <xdr:colOff>907200</xdr:colOff>
      <xdr:row>1284</xdr:row>
      <xdr:rowOff>923400</xdr:rowOff>
    </xdr:to>
    <xdr:pic>
      <xdr:nvPicPr>
        <xdr:cNvPr id="87" name="Kép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PicPr/>
      </xdr:nvPicPr>
      <xdr:blipFill>
        <a:blip xmlns:r="http://schemas.openxmlformats.org/officeDocument/2006/relationships" r:embed="rId86"/>
        <a:stretch/>
      </xdr:blipFill>
      <xdr:spPr>
        <a:xfrm>
          <a:off x="1986840" y="1227173040"/>
          <a:ext cx="863640" cy="85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1285</xdr:row>
      <xdr:rowOff>52560</xdr:rowOff>
    </xdr:from>
    <xdr:to>
      <xdr:col>1</xdr:col>
      <xdr:colOff>918000</xdr:colOff>
      <xdr:row>1285</xdr:row>
      <xdr:rowOff>912240</xdr:rowOff>
    </xdr:to>
    <xdr:pic>
      <xdr:nvPicPr>
        <xdr:cNvPr id="88" name="Kép 87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PicPr/>
      </xdr:nvPicPr>
      <xdr:blipFill>
        <a:blip xmlns:r="http://schemas.openxmlformats.org/officeDocument/2006/relationships" r:embed="rId87"/>
        <a:stretch/>
      </xdr:blipFill>
      <xdr:spPr>
        <a:xfrm>
          <a:off x="1997640" y="122812992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1286</xdr:row>
      <xdr:rowOff>52560</xdr:rowOff>
    </xdr:from>
    <xdr:to>
      <xdr:col>1</xdr:col>
      <xdr:colOff>918000</xdr:colOff>
      <xdr:row>1286</xdr:row>
      <xdr:rowOff>912240</xdr:rowOff>
    </xdr:to>
    <xdr:pic>
      <xdr:nvPicPr>
        <xdr:cNvPr id="89" name="Kép 88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PicPr/>
      </xdr:nvPicPr>
      <xdr:blipFill>
        <a:blip xmlns:r="http://schemas.openxmlformats.org/officeDocument/2006/relationships" r:embed="rId88"/>
        <a:stretch/>
      </xdr:blipFill>
      <xdr:spPr>
        <a:xfrm>
          <a:off x="1997640" y="122910156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1287</xdr:row>
      <xdr:rowOff>67320</xdr:rowOff>
    </xdr:from>
    <xdr:to>
      <xdr:col>1</xdr:col>
      <xdr:colOff>918000</xdr:colOff>
      <xdr:row>1287</xdr:row>
      <xdr:rowOff>923400</xdr:rowOff>
    </xdr:to>
    <xdr:pic>
      <xdr:nvPicPr>
        <xdr:cNvPr id="90" name="Kép 89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PicPr/>
      </xdr:nvPicPr>
      <xdr:blipFill>
        <a:blip xmlns:r="http://schemas.openxmlformats.org/officeDocument/2006/relationships" r:embed="rId89"/>
        <a:stretch/>
      </xdr:blipFill>
      <xdr:spPr>
        <a:xfrm>
          <a:off x="1997640" y="1230087600"/>
          <a:ext cx="863640" cy="85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1288</xdr:row>
      <xdr:rowOff>52560</xdr:rowOff>
    </xdr:from>
    <xdr:to>
      <xdr:col>1</xdr:col>
      <xdr:colOff>918000</xdr:colOff>
      <xdr:row>1288</xdr:row>
      <xdr:rowOff>912240</xdr:rowOff>
    </xdr:to>
    <xdr:pic>
      <xdr:nvPicPr>
        <xdr:cNvPr id="91" name="Kép 90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PicPr/>
      </xdr:nvPicPr>
      <xdr:blipFill>
        <a:blip xmlns:r="http://schemas.openxmlformats.org/officeDocument/2006/relationships" r:embed="rId90"/>
        <a:stretch/>
      </xdr:blipFill>
      <xdr:spPr>
        <a:xfrm>
          <a:off x="1997640" y="123104448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1289</xdr:row>
      <xdr:rowOff>34920</xdr:rowOff>
    </xdr:from>
    <xdr:to>
      <xdr:col>1</xdr:col>
      <xdr:colOff>918000</xdr:colOff>
      <xdr:row>1289</xdr:row>
      <xdr:rowOff>891000</xdr:rowOff>
    </xdr:to>
    <xdr:pic>
      <xdr:nvPicPr>
        <xdr:cNvPr id="92" name="Kép 91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PicPr/>
      </xdr:nvPicPr>
      <xdr:blipFill>
        <a:blip xmlns:r="http://schemas.openxmlformats.org/officeDocument/2006/relationships" r:embed="rId91"/>
        <a:stretch/>
      </xdr:blipFill>
      <xdr:spPr>
        <a:xfrm>
          <a:off x="1997640" y="1231998480"/>
          <a:ext cx="863640" cy="85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1290</xdr:row>
      <xdr:rowOff>52560</xdr:rowOff>
    </xdr:from>
    <xdr:to>
      <xdr:col>1</xdr:col>
      <xdr:colOff>918000</xdr:colOff>
      <xdr:row>1290</xdr:row>
      <xdr:rowOff>912240</xdr:rowOff>
    </xdr:to>
    <xdr:pic>
      <xdr:nvPicPr>
        <xdr:cNvPr id="93" name="Kép 92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PicPr/>
      </xdr:nvPicPr>
      <xdr:blipFill>
        <a:blip xmlns:r="http://schemas.openxmlformats.org/officeDocument/2006/relationships" r:embed="rId92"/>
        <a:stretch/>
      </xdr:blipFill>
      <xdr:spPr>
        <a:xfrm>
          <a:off x="1997640" y="123298776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1291</xdr:row>
      <xdr:rowOff>52560</xdr:rowOff>
    </xdr:from>
    <xdr:to>
      <xdr:col>1</xdr:col>
      <xdr:colOff>918000</xdr:colOff>
      <xdr:row>1291</xdr:row>
      <xdr:rowOff>912240</xdr:rowOff>
    </xdr:to>
    <xdr:pic>
      <xdr:nvPicPr>
        <xdr:cNvPr id="94" name="Kép 93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PicPr/>
      </xdr:nvPicPr>
      <xdr:blipFill>
        <a:blip xmlns:r="http://schemas.openxmlformats.org/officeDocument/2006/relationships" r:embed="rId93"/>
        <a:stretch/>
      </xdr:blipFill>
      <xdr:spPr>
        <a:xfrm>
          <a:off x="1997640" y="123395904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1292</xdr:row>
      <xdr:rowOff>56520</xdr:rowOff>
    </xdr:from>
    <xdr:to>
      <xdr:col>1</xdr:col>
      <xdr:colOff>918000</xdr:colOff>
      <xdr:row>1292</xdr:row>
      <xdr:rowOff>912600</xdr:rowOff>
    </xdr:to>
    <xdr:pic>
      <xdr:nvPicPr>
        <xdr:cNvPr id="95" name="Kép 94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PicPr/>
      </xdr:nvPicPr>
      <xdr:blipFill>
        <a:blip xmlns:r="http://schemas.openxmlformats.org/officeDocument/2006/relationships" r:embed="rId94"/>
        <a:stretch/>
      </xdr:blipFill>
      <xdr:spPr>
        <a:xfrm>
          <a:off x="1997640" y="1234934640"/>
          <a:ext cx="863640" cy="85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518</xdr:row>
      <xdr:rowOff>52560</xdr:rowOff>
    </xdr:from>
    <xdr:to>
      <xdr:col>1</xdr:col>
      <xdr:colOff>918000</xdr:colOff>
      <xdr:row>518</xdr:row>
      <xdr:rowOff>912240</xdr:rowOff>
    </xdr:to>
    <xdr:pic>
      <xdr:nvPicPr>
        <xdr:cNvPr id="96" name="Kép 95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PicPr/>
      </xdr:nvPicPr>
      <xdr:blipFill>
        <a:blip xmlns:r="http://schemas.openxmlformats.org/officeDocument/2006/relationships" r:embed="rId95"/>
        <a:stretch/>
      </xdr:blipFill>
      <xdr:spPr>
        <a:xfrm>
          <a:off x="1997640" y="48295116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43560</xdr:colOff>
      <xdr:row>1476</xdr:row>
      <xdr:rowOff>67320</xdr:rowOff>
    </xdr:from>
    <xdr:to>
      <xdr:col>1</xdr:col>
      <xdr:colOff>907200</xdr:colOff>
      <xdr:row>1476</xdr:row>
      <xdr:rowOff>923400</xdr:rowOff>
    </xdr:to>
    <xdr:pic>
      <xdr:nvPicPr>
        <xdr:cNvPr id="97" name="Kép 96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PicPr/>
      </xdr:nvPicPr>
      <xdr:blipFill>
        <a:blip xmlns:r="http://schemas.openxmlformats.org/officeDocument/2006/relationships" r:embed="rId96"/>
        <a:stretch/>
      </xdr:blipFill>
      <xdr:spPr>
        <a:xfrm>
          <a:off x="1986840" y="1413710640"/>
          <a:ext cx="863640" cy="85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1477</xdr:row>
      <xdr:rowOff>52560</xdr:rowOff>
    </xdr:from>
    <xdr:to>
      <xdr:col>1</xdr:col>
      <xdr:colOff>918000</xdr:colOff>
      <xdr:row>1477</xdr:row>
      <xdr:rowOff>912240</xdr:rowOff>
    </xdr:to>
    <xdr:pic>
      <xdr:nvPicPr>
        <xdr:cNvPr id="98" name="Kép 97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PicPr/>
      </xdr:nvPicPr>
      <xdr:blipFill>
        <a:blip xmlns:r="http://schemas.openxmlformats.org/officeDocument/2006/relationships" r:embed="rId97"/>
        <a:stretch/>
      </xdr:blipFill>
      <xdr:spPr>
        <a:xfrm>
          <a:off x="1997640" y="141466752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1478</xdr:row>
      <xdr:rowOff>52560</xdr:rowOff>
    </xdr:from>
    <xdr:to>
      <xdr:col>1</xdr:col>
      <xdr:colOff>918000</xdr:colOff>
      <xdr:row>1478</xdr:row>
      <xdr:rowOff>912240</xdr:rowOff>
    </xdr:to>
    <xdr:pic>
      <xdr:nvPicPr>
        <xdr:cNvPr id="99" name="Kép 98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PicPr/>
      </xdr:nvPicPr>
      <xdr:blipFill>
        <a:blip xmlns:r="http://schemas.openxmlformats.org/officeDocument/2006/relationships" r:embed="rId98"/>
        <a:stretch/>
      </xdr:blipFill>
      <xdr:spPr>
        <a:xfrm>
          <a:off x="1997640" y="141563916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43560</xdr:colOff>
      <xdr:row>1479</xdr:row>
      <xdr:rowOff>56520</xdr:rowOff>
    </xdr:from>
    <xdr:to>
      <xdr:col>1</xdr:col>
      <xdr:colOff>907200</xdr:colOff>
      <xdr:row>1479</xdr:row>
      <xdr:rowOff>912600</xdr:rowOff>
    </xdr:to>
    <xdr:pic>
      <xdr:nvPicPr>
        <xdr:cNvPr id="100" name="Kép 99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PicPr/>
      </xdr:nvPicPr>
      <xdr:blipFill>
        <a:blip xmlns:r="http://schemas.openxmlformats.org/officeDocument/2006/relationships" r:embed="rId96"/>
        <a:stretch/>
      </xdr:blipFill>
      <xdr:spPr>
        <a:xfrm>
          <a:off x="1986840" y="1416614400"/>
          <a:ext cx="863640" cy="85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1095</xdr:row>
      <xdr:rowOff>52560</xdr:rowOff>
    </xdr:from>
    <xdr:to>
      <xdr:col>1</xdr:col>
      <xdr:colOff>918000</xdr:colOff>
      <xdr:row>1095</xdr:row>
      <xdr:rowOff>912240</xdr:rowOff>
    </xdr:to>
    <xdr:pic>
      <xdr:nvPicPr>
        <xdr:cNvPr id="101" name="Kép 100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PicPr/>
      </xdr:nvPicPr>
      <xdr:blipFill>
        <a:blip xmlns:r="http://schemas.openxmlformats.org/officeDocument/2006/relationships" r:embed="rId99"/>
        <a:stretch/>
      </xdr:blipFill>
      <xdr:spPr>
        <a:xfrm>
          <a:off x="1997640" y="104353524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1096</xdr:row>
      <xdr:rowOff>45720</xdr:rowOff>
    </xdr:from>
    <xdr:to>
      <xdr:col>1</xdr:col>
      <xdr:colOff>918000</xdr:colOff>
      <xdr:row>1096</xdr:row>
      <xdr:rowOff>901800</xdr:rowOff>
    </xdr:to>
    <xdr:pic>
      <xdr:nvPicPr>
        <xdr:cNvPr id="102" name="Kép 101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PicPr/>
      </xdr:nvPicPr>
      <xdr:blipFill>
        <a:blip xmlns:r="http://schemas.openxmlformats.org/officeDocument/2006/relationships" r:embed="rId100"/>
        <a:stretch/>
      </xdr:blipFill>
      <xdr:spPr>
        <a:xfrm>
          <a:off x="1997640" y="1044500040"/>
          <a:ext cx="863640" cy="85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1244</xdr:row>
      <xdr:rowOff>52560</xdr:rowOff>
    </xdr:from>
    <xdr:to>
      <xdr:col>1</xdr:col>
      <xdr:colOff>918000</xdr:colOff>
      <xdr:row>1244</xdr:row>
      <xdr:rowOff>912240</xdr:rowOff>
    </xdr:to>
    <xdr:pic>
      <xdr:nvPicPr>
        <xdr:cNvPr id="103" name="Kép 102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PicPr/>
      </xdr:nvPicPr>
      <xdr:blipFill>
        <a:blip xmlns:r="http://schemas.openxmlformats.org/officeDocument/2006/relationships" r:embed="rId101"/>
        <a:stretch/>
      </xdr:blipFill>
      <xdr:spPr>
        <a:xfrm>
          <a:off x="1997640" y="118829628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1245</xdr:row>
      <xdr:rowOff>52560</xdr:rowOff>
    </xdr:from>
    <xdr:to>
      <xdr:col>1</xdr:col>
      <xdr:colOff>918000</xdr:colOff>
      <xdr:row>1245</xdr:row>
      <xdr:rowOff>912240</xdr:rowOff>
    </xdr:to>
    <xdr:pic>
      <xdr:nvPicPr>
        <xdr:cNvPr id="104" name="Kép 103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PicPr/>
      </xdr:nvPicPr>
      <xdr:blipFill>
        <a:blip xmlns:r="http://schemas.openxmlformats.org/officeDocument/2006/relationships" r:embed="rId102"/>
        <a:stretch/>
      </xdr:blipFill>
      <xdr:spPr>
        <a:xfrm>
          <a:off x="1997640" y="118926792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76320</xdr:colOff>
      <xdr:row>1217</xdr:row>
      <xdr:rowOff>45720</xdr:rowOff>
    </xdr:from>
    <xdr:to>
      <xdr:col>1</xdr:col>
      <xdr:colOff>939960</xdr:colOff>
      <xdr:row>1217</xdr:row>
      <xdr:rowOff>901800</xdr:rowOff>
    </xdr:to>
    <xdr:pic>
      <xdr:nvPicPr>
        <xdr:cNvPr id="105" name="Kép 104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PicPr/>
      </xdr:nvPicPr>
      <xdr:blipFill>
        <a:blip xmlns:r="http://schemas.openxmlformats.org/officeDocument/2006/relationships" r:embed="rId103"/>
        <a:stretch/>
      </xdr:blipFill>
      <xdr:spPr>
        <a:xfrm>
          <a:off x="2019600" y="1162057680"/>
          <a:ext cx="863640" cy="85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1480</xdr:row>
      <xdr:rowOff>52560</xdr:rowOff>
    </xdr:from>
    <xdr:to>
      <xdr:col>1</xdr:col>
      <xdr:colOff>918000</xdr:colOff>
      <xdr:row>1480</xdr:row>
      <xdr:rowOff>912240</xdr:rowOff>
    </xdr:to>
    <xdr:pic>
      <xdr:nvPicPr>
        <xdr:cNvPr id="106" name="Kép 105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PicPr/>
      </xdr:nvPicPr>
      <xdr:blipFill>
        <a:blip xmlns:r="http://schemas.openxmlformats.org/officeDocument/2006/relationships" r:embed="rId28"/>
        <a:stretch/>
      </xdr:blipFill>
      <xdr:spPr>
        <a:xfrm>
          <a:off x="1997640" y="141758208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1481</xdr:row>
      <xdr:rowOff>23760</xdr:rowOff>
    </xdr:from>
    <xdr:to>
      <xdr:col>1</xdr:col>
      <xdr:colOff>918000</xdr:colOff>
      <xdr:row>1481</xdr:row>
      <xdr:rowOff>879840</xdr:rowOff>
    </xdr:to>
    <xdr:pic>
      <xdr:nvPicPr>
        <xdr:cNvPr id="107" name="Kép 106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PicPr/>
      </xdr:nvPicPr>
      <xdr:blipFill>
        <a:blip xmlns:r="http://schemas.openxmlformats.org/officeDocument/2006/relationships" r:embed="rId104"/>
        <a:stretch/>
      </xdr:blipFill>
      <xdr:spPr>
        <a:xfrm>
          <a:off x="1997640" y="1418524920"/>
          <a:ext cx="863640" cy="85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1482</xdr:row>
      <xdr:rowOff>52560</xdr:rowOff>
    </xdr:from>
    <xdr:to>
      <xdr:col>1</xdr:col>
      <xdr:colOff>918000</xdr:colOff>
      <xdr:row>1482</xdr:row>
      <xdr:rowOff>912240</xdr:rowOff>
    </xdr:to>
    <xdr:pic>
      <xdr:nvPicPr>
        <xdr:cNvPr id="108" name="Kép 107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PicPr/>
      </xdr:nvPicPr>
      <xdr:blipFill>
        <a:blip xmlns:r="http://schemas.openxmlformats.org/officeDocument/2006/relationships" r:embed="rId105"/>
        <a:stretch/>
      </xdr:blipFill>
      <xdr:spPr>
        <a:xfrm>
          <a:off x="1997640" y="141952536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1483</xdr:row>
      <xdr:rowOff>52560</xdr:rowOff>
    </xdr:from>
    <xdr:to>
      <xdr:col>1</xdr:col>
      <xdr:colOff>918000</xdr:colOff>
      <xdr:row>1483</xdr:row>
      <xdr:rowOff>912240</xdr:rowOff>
    </xdr:to>
    <xdr:pic>
      <xdr:nvPicPr>
        <xdr:cNvPr id="109" name="Kép 108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PicPr/>
      </xdr:nvPicPr>
      <xdr:blipFill>
        <a:blip xmlns:r="http://schemas.openxmlformats.org/officeDocument/2006/relationships" r:embed="rId31"/>
        <a:stretch/>
      </xdr:blipFill>
      <xdr:spPr>
        <a:xfrm>
          <a:off x="1997640" y="142049664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1484</xdr:row>
      <xdr:rowOff>56520</xdr:rowOff>
    </xdr:from>
    <xdr:to>
      <xdr:col>1</xdr:col>
      <xdr:colOff>918000</xdr:colOff>
      <xdr:row>1484</xdr:row>
      <xdr:rowOff>912600</xdr:rowOff>
    </xdr:to>
    <xdr:pic>
      <xdr:nvPicPr>
        <xdr:cNvPr id="110" name="Kép 109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PicPr/>
      </xdr:nvPicPr>
      <xdr:blipFill>
        <a:blip xmlns:r="http://schemas.openxmlformats.org/officeDocument/2006/relationships" r:embed="rId106"/>
        <a:stretch/>
      </xdr:blipFill>
      <xdr:spPr>
        <a:xfrm>
          <a:off x="1997640" y="1421472240"/>
          <a:ext cx="863640" cy="85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1485</xdr:row>
      <xdr:rowOff>52560</xdr:rowOff>
    </xdr:from>
    <xdr:to>
      <xdr:col>1</xdr:col>
      <xdr:colOff>918000</xdr:colOff>
      <xdr:row>1485</xdr:row>
      <xdr:rowOff>912240</xdr:rowOff>
    </xdr:to>
    <xdr:pic>
      <xdr:nvPicPr>
        <xdr:cNvPr id="111" name="Kép 110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PicPr/>
      </xdr:nvPicPr>
      <xdr:blipFill>
        <a:blip xmlns:r="http://schemas.openxmlformats.org/officeDocument/2006/relationships" r:embed="rId107"/>
        <a:stretch/>
      </xdr:blipFill>
      <xdr:spPr>
        <a:xfrm>
          <a:off x="1997640" y="142243992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43560</xdr:colOff>
      <xdr:row>1422</xdr:row>
      <xdr:rowOff>45720</xdr:rowOff>
    </xdr:from>
    <xdr:to>
      <xdr:col>1</xdr:col>
      <xdr:colOff>907200</xdr:colOff>
      <xdr:row>1422</xdr:row>
      <xdr:rowOff>901800</xdr:rowOff>
    </xdr:to>
    <xdr:pic>
      <xdr:nvPicPr>
        <xdr:cNvPr id="112" name="Kép 111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PicPr/>
      </xdr:nvPicPr>
      <xdr:blipFill>
        <a:blip xmlns:r="http://schemas.openxmlformats.org/officeDocument/2006/relationships" r:embed="rId108"/>
        <a:stretch/>
      </xdr:blipFill>
      <xdr:spPr>
        <a:xfrm>
          <a:off x="1986840" y="1361225520"/>
          <a:ext cx="863640" cy="85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1423</xdr:row>
      <xdr:rowOff>52560</xdr:rowOff>
    </xdr:from>
    <xdr:to>
      <xdr:col>1</xdr:col>
      <xdr:colOff>918000</xdr:colOff>
      <xdr:row>1423</xdr:row>
      <xdr:rowOff>912240</xdr:rowOff>
    </xdr:to>
    <xdr:pic>
      <xdr:nvPicPr>
        <xdr:cNvPr id="113" name="Kép 112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PicPr/>
      </xdr:nvPicPr>
      <xdr:blipFill>
        <a:blip xmlns:r="http://schemas.openxmlformats.org/officeDocument/2006/relationships" r:embed="rId109"/>
        <a:stretch/>
      </xdr:blipFill>
      <xdr:spPr>
        <a:xfrm>
          <a:off x="1997640" y="136220364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1424</xdr:row>
      <xdr:rowOff>52560</xdr:rowOff>
    </xdr:from>
    <xdr:to>
      <xdr:col>1</xdr:col>
      <xdr:colOff>918000</xdr:colOff>
      <xdr:row>1424</xdr:row>
      <xdr:rowOff>912240</xdr:rowOff>
    </xdr:to>
    <xdr:pic>
      <xdr:nvPicPr>
        <xdr:cNvPr id="114" name="Kép 113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PicPr/>
      </xdr:nvPicPr>
      <xdr:blipFill>
        <a:blip xmlns:r="http://schemas.openxmlformats.org/officeDocument/2006/relationships" r:embed="rId110"/>
        <a:stretch/>
      </xdr:blipFill>
      <xdr:spPr>
        <a:xfrm>
          <a:off x="1997640" y="136317528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1425</xdr:row>
      <xdr:rowOff>45720</xdr:rowOff>
    </xdr:from>
    <xdr:to>
      <xdr:col>1</xdr:col>
      <xdr:colOff>918000</xdr:colOff>
      <xdr:row>1425</xdr:row>
      <xdr:rowOff>901800</xdr:rowOff>
    </xdr:to>
    <xdr:pic>
      <xdr:nvPicPr>
        <xdr:cNvPr id="115" name="Kép 114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PicPr/>
      </xdr:nvPicPr>
      <xdr:blipFill>
        <a:blip xmlns:r="http://schemas.openxmlformats.org/officeDocument/2006/relationships" r:embed="rId111"/>
        <a:stretch/>
      </xdr:blipFill>
      <xdr:spPr>
        <a:xfrm>
          <a:off x="1997640" y="1364140080"/>
          <a:ext cx="863640" cy="85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1426</xdr:row>
      <xdr:rowOff>52560</xdr:rowOff>
    </xdr:from>
    <xdr:to>
      <xdr:col>1</xdr:col>
      <xdr:colOff>918000</xdr:colOff>
      <xdr:row>1426</xdr:row>
      <xdr:rowOff>912240</xdr:rowOff>
    </xdr:to>
    <xdr:pic>
      <xdr:nvPicPr>
        <xdr:cNvPr id="116" name="Kép 115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PicPr/>
      </xdr:nvPicPr>
      <xdr:blipFill>
        <a:blip xmlns:r="http://schemas.openxmlformats.org/officeDocument/2006/relationships" r:embed="rId112"/>
        <a:stretch/>
      </xdr:blipFill>
      <xdr:spPr>
        <a:xfrm>
          <a:off x="1997640" y="136511856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76320</xdr:colOff>
      <xdr:row>1427</xdr:row>
      <xdr:rowOff>34920</xdr:rowOff>
    </xdr:from>
    <xdr:to>
      <xdr:col>1</xdr:col>
      <xdr:colOff>939960</xdr:colOff>
      <xdr:row>1427</xdr:row>
      <xdr:rowOff>891000</xdr:rowOff>
    </xdr:to>
    <xdr:pic>
      <xdr:nvPicPr>
        <xdr:cNvPr id="117" name="Kép 116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PicPr/>
      </xdr:nvPicPr>
      <xdr:blipFill>
        <a:blip xmlns:r="http://schemas.openxmlformats.org/officeDocument/2006/relationships" r:embed="rId113"/>
        <a:stretch/>
      </xdr:blipFill>
      <xdr:spPr>
        <a:xfrm>
          <a:off x="2019600" y="1366072200"/>
          <a:ext cx="863640" cy="85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1428</xdr:row>
      <xdr:rowOff>52560</xdr:rowOff>
    </xdr:from>
    <xdr:to>
      <xdr:col>1</xdr:col>
      <xdr:colOff>918000</xdr:colOff>
      <xdr:row>1428</xdr:row>
      <xdr:rowOff>912240</xdr:rowOff>
    </xdr:to>
    <xdr:pic>
      <xdr:nvPicPr>
        <xdr:cNvPr id="118" name="Kép 117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PicPr/>
      </xdr:nvPicPr>
      <xdr:blipFill>
        <a:blip xmlns:r="http://schemas.openxmlformats.org/officeDocument/2006/relationships" r:embed="rId114"/>
        <a:stretch/>
      </xdr:blipFill>
      <xdr:spPr>
        <a:xfrm>
          <a:off x="1997640" y="136706148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1429</xdr:row>
      <xdr:rowOff>52560</xdr:rowOff>
    </xdr:from>
    <xdr:to>
      <xdr:col>1</xdr:col>
      <xdr:colOff>918000</xdr:colOff>
      <xdr:row>1429</xdr:row>
      <xdr:rowOff>912240</xdr:rowOff>
    </xdr:to>
    <xdr:pic>
      <xdr:nvPicPr>
        <xdr:cNvPr id="119" name="Kép 118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PicPr/>
      </xdr:nvPicPr>
      <xdr:blipFill>
        <a:blip xmlns:r="http://schemas.openxmlformats.org/officeDocument/2006/relationships" r:embed="rId115"/>
        <a:stretch/>
      </xdr:blipFill>
      <xdr:spPr>
        <a:xfrm>
          <a:off x="1997640" y="136803312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65160</xdr:colOff>
      <xdr:row>1430</xdr:row>
      <xdr:rowOff>56520</xdr:rowOff>
    </xdr:from>
    <xdr:to>
      <xdr:col>1</xdr:col>
      <xdr:colOff>928800</xdr:colOff>
      <xdr:row>1430</xdr:row>
      <xdr:rowOff>912600</xdr:rowOff>
    </xdr:to>
    <xdr:pic>
      <xdr:nvPicPr>
        <xdr:cNvPr id="120" name="Kép 119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PicPr/>
      </xdr:nvPicPr>
      <xdr:blipFill>
        <a:blip xmlns:r="http://schemas.openxmlformats.org/officeDocument/2006/relationships" r:embed="rId116"/>
        <a:stretch/>
      </xdr:blipFill>
      <xdr:spPr>
        <a:xfrm>
          <a:off x="2008440" y="1369008720"/>
          <a:ext cx="863640" cy="85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1431</xdr:row>
      <xdr:rowOff>52560</xdr:rowOff>
    </xdr:from>
    <xdr:to>
      <xdr:col>1</xdr:col>
      <xdr:colOff>918000</xdr:colOff>
      <xdr:row>1431</xdr:row>
      <xdr:rowOff>912240</xdr:rowOff>
    </xdr:to>
    <xdr:pic>
      <xdr:nvPicPr>
        <xdr:cNvPr id="121" name="Kép 120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PicPr/>
      </xdr:nvPicPr>
      <xdr:blipFill>
        <a:blip xmlns:r="http://schemas.openxmlformats.org/officeDocument/2006/relationships" r:embed="rId117"/>
        <a:stretch/>
      </xdr:blipFill>
      <xdr:spPr>
        <a:xfrm>
          <a:off x="1997640" y="136997604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65160</xdr:colOff>
      <xdr:row>1432</xdr:row>
      <xdr:rowOff>67320</xdr:rowOff>
    </xdr:from>
    <xdr:to>
      <xdr:col>1</xdr:col>
      <xdr:colOff>928800</xdr:colOff>
      <xdr:row>1432</xdr:row>
      <xdr:rowOff>923400</xdr:rowOff>
    </xdr:to>
    <xdr:pic>
      <xdr:nvPicPr>
        <xdr:cNvPr id="122" name="Kép 121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PicPr/>
      </xdr:nvPicPr>
      <xdr:blipFill>
        <a:blip xmlns:r="http://schemas.openxmlformats.org/officeDocument/2006/relationships" r:embed="rId118"/>
        <a:stretch/>
      </xdr:blipFill>
      <xdr:spPr>
        <a:xfrm>
          <a:off x="2008440" y="1370962440"/>
          <a:ext cx="863640" cy="85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570</xdr:row>
      <xdr:rowOff>52560</xdr:rowOff>
    </xdr:from>
    <xdr:to>
      <xdr:col>1</xdr:col>
      <xdr:colOff>918000</xdr:colOff>
      <xdr:row>570</xdr:row>
      <xdr:rowOff>912240</xdr:rowOff>
    </xdr:to>
    <xdr:pic>
      <xdr:nvPicPr>
        <xdr:cNvPr id="123" name="Kép 122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PicPr/>
      </xdr:nvPicPr>
      <xdr:blipFill>
        <a:blip xmlns:r="http://schemas.openxmlformats.org/officeDocument/2006/relationships" r:embed="rId119"/>
        <a:stretch/>
      </xdr:blipFill>
      <xdr:spPr>
        <a:xfrm>
          <a:off x="1997640" y="53347176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759</xdr:row>
      <xdr:rowOff>52560</xdr:rowOff>
    </xdr:from>
    <xdr:to>
      <xdr:col>1</xdr:col>
      <xdr:colOff>918000</xdr:colOff>
      <xdr:row>759</xdr:row>
      <xdr:rowOff>912240</xdr:rowOff>
    </xdr:to>
    <xdr:pic>
      <xdr:nvPicPr>
        <xdr:cNvPr id="124" name="Kép 123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PicPr/>
      </xdr:nvPicPr>
      <xdr:blipFill>
        <a:blip xmlns:r="http://schemas.openxmlformats.org/officeDocument/2006/relationships" r:embed="rId120"/>
        <a:stretch/>
      </xdr:blipFill>
      <xdr:spPr>
        <a:xfrm>
          <a:off x="1997640" y="71709444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43560</xdr:colOff>
      <xdr:row>760</xdr:row>
      <xdr:rowOff>45720</xdr:rowOff>
    </xdr:from>
    <xdr:to>
      <xdr:col>1</xdr:col>
      <xdr:colOff>907200</xdr:colOff>
      <xdr:row>760</xdr:row>
      <xdr:rowOff>901800</xdr:rowOff>
    </xdr:to>
    <xdr:pic>
      <xdr:nvPicPr>
        <xdr:cNvPr id="125" name="Kép 124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PicPr/>
      </xdr:nvPicPr>
      <xdr:blipFill>
        <a:blip xmlns:r="http://schemas.openxmlformats.org/officeDocument/2006/relationships" r:embed="rId121"/>
        <a:stretch/>
      </xdr:blipFill>
      <xdr:spPr>
        <a:xfrm>
          <a:off x="1986840" y="718059240"/>
          <a:ext cx="863640" cy="85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761</xdr:row>
      <xdr:rowOff>52560</xdr:rowOff>
    </xdr:from>
    <xdr:to>
      <xdr:col>1</xdr:col>
      <xdr:colOff>918000</xdr:colOff>
      <xdr:row>761</xdr:row>
      <xdr:rowOff>912240</xdr:rowOff>
    </xdr:to>
    <xdr:pic>
      <xdr:nvPicPr>
        <xdr:cNvPr id="126" name="Kép 125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PicPr/>
      </xdr:nvPicPr>
      <xdr:blipFill>
        <a:blip xmlns:r="http://schemas.openxmlformats.org/officeDocument/2006/relationships" r:embed="rId122"/>
        <a:stretch/>
      </xdr:blipFill>
      <xdr:spPr>
        <a:xfrm>
          <a:off x="1997640" y="71903772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762</xdr:row>
      <xdr:rowOff>56520</xdr:rowOff>
    </xdr:from>
    <xdr:to>
      <xdr:col>1</xdr:col>
      <xdr:colOff>918000</xdr:colOff>
      <xdr:row>762</xdr:row>
      <xdr:rowOff>912600</xdr:rowOff>
    </xdr:to>
    <xdr:pic>
      <xdr:nvPicPr>
        <xdr:cNvPr id="127" name="Kép 126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PicPr/>
      </xdr:nvPicPr>
      <xdr:blipFill>
        <a:blip xmlns:r="http://schemas.openxmlformats.org/officeDocument/2006/relationships" r:embed="rId123"/>
        <a:stretch/>
      </xdr:blipFill>
      <xdr:spPr>
        <a:xfrm>
          <a:off x="1997640" y="720013320"/>
          <a:ext cx="863640" cy="85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763</xdr:row>
      <xdr:rowOff>52560</xdr:rowOff>
    </xdr:from>
    <xdr:to>
      <xdr:col>1</xdr:col>
      <xdr:colOff>918000</xdr:colOff>
      <xdr:row>763</xdr:row>
      <xdr:rowOff>912240</xdr:rowOff>
    </xdr:to>
    <xdr:pic>
      <xdr:nvPicPr>
        <xdr:cNvPr id="128" name="Kép 127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PicPr/>
      </xdr:nvPicPr>
      <xdr:blipFill>
        <a:blip xmlns:r="http://schemas.openxmlformats.org/officeDocument/2006/relationships" r:embed="rId124"/>
        <a:stretch/>
      </xdr:blipFill>
      <xdr:spPr>
        <a:xfrm>
          <a:off x="1997640" y="72098064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764</xdr:row>
      <xdr:rowOff>52560</xdr:rowOff>
    </xdr:from>
    <xdr:to>
      <xdr:col>1</xdr:col>
      <xdr:colOff>918000</xdr:colOff>
      <xdr:row>764</xdr:row>
      <xdr:rowOff>912240</xdr:rowOff>
    </xdr:to>
    <xdr:pic>
      <xdr:nvPicPr>
        <xdr:cNvPr id="129" name="Kép 128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PicPr/>
      </xdr:nvPicPr>
      <xdr:blipFill>
        <a:blip xmlns:r="http://schemas.openxmlformats.org/officeDocument/2006/relationships" r:embed="rId125"/>
        <a:stretch/>
      </xdr:blipFill>
      <xdr:spPr>
        <a:xfrm>
          <a:off x="1997640" y="72195228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32760</xdr:colOff>
      <xdr:row>765</xdr:row>
      <xdr:rowOff>56520</xdr:rowOff>
    </xdr:from>
    <xdr:to>
      <xdr:col>1</xdr:col>
      <xdr:colOff>896400</xdr:colOff>
      <xdr:row>765</xdr:row>
      <xdr:rowOff>912600</xdr:rowOff>
    </xdr:to>
    <xdr:pic>
      <xdr:nvPicPr>
        <xdr:cNvPr id="130" name="Kép 129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PicPr/>
      </xdr:nvPicPr>
      <xdr:blipFill>
        <a:blip xmlns:r="http://schemas.openxmlformats.org/officeDocument/2006/relationships" r:embed="rId126"/>
        <a:stretch/>
      </xdr:blipFill>
      <xdr:spPr>
        <a:xfrm>
          <a:off x="1976040" y="722927880"/>
          <a:ext cx="863640" cy="85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766</xdr:row>
      <xdr:rowOff>52560</xdr:rowOff>
    </xdr:from>
    <xdr:to>
      <xdr:col>1</xdr:col>
      <xdr:colOff>918000</xdr:colOff>
      <xdr:row>766</xdr:row>
      <xdr:rowOff>912240</xdr:rowOff>
    </xdr:to>
    <xdr:pic>
      <xdr:nvPicPr>
        <xdr:cNvPr id="131" name="Kép 130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PicPr/>
      </xdr:nvPicPr>
      <xdr:blipFill>
        <a:blip xmlns:r="http://schemas.openxmlformats.org/officeDocument/2006/relationships" r:embed="rId120"/>
        <a:stretch/>
      </xdr:blipFill>
      <xdr:spPr>
        <a:xfrm>
          <a:off x="1997640" y="72389556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76320</xdr:colOff>
      <xdr:row>767</xdr:row>
      <xdr:rowOff>45720</xdr:rowOff>
    </xdr:from>
    <xdr:to>
      <xdr:col>1</xdr:col>
      <xdr:colOff>939960</xdr:colOff>
      <xdr:row>767</xdr:row>
      <xdr:rowOff>901800</xdr:rowOff>
    </xdr:to>
    <xdr:pic>
      <xdr:nvPicPr>
        <xdr:cNvPr id="132" name="Kép 131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PicPr/>
      </xdr:nvPicPr>
      <xdr:blipFill>
        <a:blip xmlns:r="http://schemas.openxmlformats.org/officeDocument/2006/relationships" r:embed="rId121"/>
        <a:stretch/>
      </xdr:blipFill>
      <xdr:spPr>
        <a:xfrm>
          <a:off x="2019600" y="724860000"/>
          <a:ext cx="863640" cy="85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768</xdr:row>
      <xdr:rowOff>52560</xdr:rowOff>
    </xdr:from>
    <xdr:to>
      <xdr:col>1</xdr:col>
      <xdr:colOff>918000</xdr:colOff>
      <xdr:row>768</xdr:row>
      <xdr:rowOff>912240</xdr:rowOff>
    </xdr:to>
    <xdr:pic>
      <xdr:nvPicPr>
        <xdr:cNvPr id="133" name="Kép 132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PicPr/>
      </xdr:nvPicPr>
      <xdr:blipFill>
        <a:blip xmlns:r="http://schemas.openxmlformats.org/officeDocument/2006/relationships" r:embed="rId122"/>
        <a:stretch/>
      </xdr:blipFill>
      <xdr:spPr>
        <a:xfrm>
          <a:off x="1997640" y="72583848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769</xdr:row>
      <xdr:rowOff>52560</xdr:rowOff>
    </xdr:from>
    <xdr:to>
      <xdr:col>1</xdr:col>
      <xdr:colOff>918000</xdr:colOff>
      <xdr:row>769</xdr:row>
      <xdr:rowOff>912240</xdr:rowOff>
    </xdr:to>
    <xdr:pic>
      <xdr:nvPicPr>
        <xdr:cNvPr id="134" name="Kép 133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PicPr/>
      </xdr:nvPicPr>
      <xdr:blipFill>
        <a:blip xmlns:r="http://schemas.openxmlformats.org/officeDocument/2006/relationships" r:embed="rId127"/>
        <a:stretch/>
      </xdr:blipFill>
      <xdr:spPr>
        <a:xfrm>
          <a:off x="1997640" y="72681012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65160</xdr:colOff>
      <xdr:row>770</xdr:row>
      <xdr:rowOff>45720</xdr:rowOff>
    </xdr:from>
    <xdr:to>
      <xdr:col>1</xdr:col>
      <xdr:colOff>928800</xdr:colOff>
      <xdr:row>770</xdr:row>
      <xdr:rowOff>901800</xdr:rowOff>
    </xdr:to>
    <xdr:pic>
      <xdr:nvPicPr>
        <xdr:cNvPr id="135" name="Kép 134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PicPr/>
      </xdr:nvPicPr>
      <xdr:blipFill>
        <a:blip xmlns:r="http://schemas.openxmlformats.org/officeDocument/2006/relationships" r:embed="rId128"/>
        <a:stretch/>
      </xdr:blipFill>
      <xdr:spPr>
        <a:xfrm>
          <a:off x="2008440" y="727774920"/>
          <a:ext cx="863640" cy="85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771</xdr:row>
      <xdr:rowOff>52560</xdr:rowOff>
    </xdr:from>
    <xdr:to>
      <xdr:col>1</xdr:col>
      <xdr:colOff>918000</xdr:colOff>
      <xdr:row>771</xdr:row>
      <xdr:rowOff>912240</xdr:rowOff>
    </xdr:to>
    <xdr:pic>
      <xdr:nvPicPr>
        <xdr:cNvPr id="136" name="Kép 135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PicPr/>
      </xdr:nvPicPr>
      <xdr:blipFill>
        <a:blip xmlns:r="http://schemas.openxmlformats.org/officeDocument/2006/relationships" r:embed="rId129"/>
        <a:stretch/>
      </xdr:blipFill>
      <xdr:spPr>
        <a:xfrm>
          <a:off x="1997640" y="72875304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43560</xdr:colOff>
      <xdr:row>772</xdr:row>
      <xdr:rowOff>78480</xdr:rowOff>
    </xdr:from>
    <xdr:to>
      <xdr:col>1</xdr:col>
      <xdr:colOff>907200</xdr:colOff>
      <xdr:row>772</xdr:row>
      <xdr:rowOff>934560</xdr:rowOff>
    </xdr:to>
    <xdr:pic>
      <xdr:nvPicPr>
        <xdr:cNvPr id="137" name="Kép 136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PicPr/>
      </xdr:nvPicPr>
      <xdr:blipFill>
        <a:blip xmlns:r="http://schemas.openxmlformats.org/officeDocument/2006/relationships" r:embed="rId130"/>
        <a:stretch/>
      </xdr:blipFill>
      <xdr:spPr>
        <a:xfrm>
          <a:off x="1986840" y="729750600"/>
          <a:ext cx="863640" cy="85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773</xdr:row>
      <xdr:rowOff>52560</xdr:rowOff>
    </xdr:from>
    <xdr:to>
      <xdr:col>1</xdr:col>
      <xdr:colOff>918000</xdr:colOff>
      <xdr:row>773</xdr:row>
      <xdr:rowOff>912240</xdr:rowOff>
    </xdr:to>
    <xdr:pic>
      <xdr:nvPicPr>
        <xdr:cNvPr id="138" name="Kép 137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PicPr/>
      </xdr:nvPicPr>
      <xdr:blipFill>
        <a:blip xmlns:r="http://schemas.openxmlformats.org/officeDocument/2006/relationships" r:embed="rId131"/>
        <a:stretch/>
      </xdr:blipFill>
      <xdr:spPr>
        <a:xfrm>
          <a:off x="1997640" y="73069632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409</xdr:row>
      <xdr:rowOff>52560</xdr:rowOff>
    </xdr:from>
    <xdr:to>
      <xdr:col>1</xdr:col>
      <xdr:colOff>918000</xdr:colOff>
      <xdr:row>409</xdr:row>
      <xdr:rowOff>912240</xdr:rowOff>
    </xdr:to>
    <xdr:pic>
      <xdr:nvPicPr>
        <xdr:cNvPr id="139" name="Kép 138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PicPr/>
      </xdr:nvPicPr>
      <xdr:blipFill>
        <a:blip xmlns:r="http://schemas.openxmlformats.org/officeDocument/2006/relationships" r:embed="rId132"/>
        <a:stretch/>
      </xdr:blipFill>
      <xdr:spPr>
        <a:xfrm>
          <a:off x="1997640" y="37705212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410</xdr:row>
      <xdr:rowOff>100080</xdr:rowOff>
    </xdr:from>
    <xdr:to>
      <xdr:col>1</xdr:col>
      <xdr:colOff>918000</xdr:colOff>
      <xdr:row>410</xdr:row>
      <xdr:rowOff>956160</xdr:rowOff>
    </xdr:to>
    <xdr:pic>
      <xdr:nvPicPr>
        <xdr:cNvPr id="140" name="Kép 139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PicPr/>
      </xdr:nvPicPr>
      <xdr:blipFill>
        <a:blip xmlns:r="http://schemas.openxmlformats.org/officeDocument/2006/relationships" r:embed="rId133"/>
        <a:stretch/>
      </xdr:blipFill>
      <xdr:spPr>
        <a:xfrm>
          <a:off x="1997640" y="378071280"/>
          <a:ext cx="863640" cy="85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411</xdr:row>
      <xdr:rowOff>52560</xdr:rowOff>
    </xdr:from>
    <xdr:to>
      <xdr:col>1</xdr:col>
      <xdr:colOff>918000</xdr:colOff>
      <xdr:row>411</xdr:row>
      <xdr:rowOff>912240</xdr:rowOff>
    </xdr:to>
    <xdr:pic>
      <xdr:nvPicPr>
        <xdr:cNvPr id="141" name="Kép 140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PicPr/>
      </xdr:nvPicPr>
      <xdr:blipFill>
        <a:blip xmlns:r="http://schemas.openxmlformats.org/officeDocument/2006/relationships" r:embed="rId134"/>
        <a:stretch/>
      </xdr:blipFill>
      <xdr:spPr>
        <a:xfrm>
          <a:off x="1997640" y="37899504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43560</xdr:colOff>
      <xdr:row>412</xdr:row>
      <xdr:rowOff>45720</xdr:rowOff>
    </xdr:from>
    <xdr:to>
      <xdr:col>1</xdr:col>
      <xdr:colOff>907200</xdr:colOff>
      <xdr:row>412</xdr:row>
      <xdr:rowOff>901800</xdr:rowOff>
    </xdr:to>
    <xdr:pic>
      <xdr:nvPicPr>
        <xdr:cNvPr id="142" name="Kép 141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PicPr/>
      </xdr:nvPicPr>
      <xdr:blipFill>
        <a:blip xmlns:r="http://schemas.openxmlformats.org/officeDocument/2006/relationships" r:embed="rId135"/>
        <a:stretch/>
      </xdr:blipFill>
      <xdr:spPr>
        <a:xfrm>
          <a:off x="1986840" y="379959840"/>
          <a:ext cx="863640" cy="85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413</xdr:row>
      <xdr:rowOff>52560</xdr:rowOff>
    </xdr:from>
    <xdr:to>
      <xdr:col>1</xdr:col>
      <xdr:colOff>918000</xdr:colOff>
      <xdr:row>413</xdr:row>
      <xdr:rowOff>912240</xdr:rowOff>
    </xdr:to>
    <xdr:pic>
      <xdr:nvPicPr>
        <xdr:cNvPr id="143" name="Kép 142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PicPr/>
      </xdr:nvPicPr>
      <xdr:blipFill>
        <a:blip xmlns:r="http://schemas.openxmlformats.org/officeDocument/2006/relationships" r:embed="rId136"/>
        <a:stretch/>
      </xdr:blipFill>
      <xdr:spPr>
        <a:xfrm>
          <a:off x="1997640" y="38093832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414</xdr:row>
      <xdr:rowOff>52560</xdr:rowOff>
    </xdr:from>
    <xdr:to>
      <xdr:col>1</xdr:col>
      <xdr:colOff>918000</xdr:colOff>
      <xdr:row>414</xdr:row>
      <xdr:rowOff>912240</xdr:rowOff>
    </xdr:to>
    <xdr:pic>
      <xdr:nvPicPr>
        <xdr:cNvPr id="144" name="Kép 143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PicPr/>
      </xdr:nvPicPr>
      <xdr:blipFill>
        <a:blip xmlns:r="http://schemas.openxmlformats.org/officeDocument/2006/relationships" r:embed="rId137"/>
        <a:stretch/>
      </xdr:blipFill>
      <xdr:spPr>
        <a:xfrm>
          <a:off x="1997640" y="38190996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1352</xdr:row>
      <xdr:rowOff>100080</xdr:rowOff>
    </xdr:from>
    <xdr:to>
      <xdr:col>1</xdr:col>
      <xdr:colOff>918000</xdr:colOff>
      <xdr:row>1352</xdr:row>
      <xdr:rowOff>956160</xdr:rowOff>
    </xdr:to>
    <xdr:pic>
      <xdr:nvPicPr>
        <xdr:cNvPr id="145" name="Kép 144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PicPr/>
      </xdr:nvPicPr>
      <xdr:blipFill>
        <a:blip xmlns:r="http://schemas.openxmlformats.org/officeDocument/2006/relationships" r:embed="rId138"/>
        <a:stretch/>
      </xdr:blipFill>
      <xdr:spPr>
        <a:xfrm>
          <a:off x="1997640" y="1293271200"/>
          <a:ext cx="863640" cy="85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535</xdr:row>
      <xdr:rowOff>52560</xdr:rowOff>
    </xdr:from>
    <xdr:to>
      <xdr:col>1</xdr:col>
      <xdr:colOff>918000</xdr:colOff>
      <xdr:row>535</xdr:row>
      <xdr:rowOff>912240</xdr:rowOff>
    </xdr:to>
    <xdr:pic>
      <xdr:nvPicPr>
        <xdr:cNvPr id="146" name="Kép 145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PicPr/>
      </xdr:nvPicPr>
      <xdr:blipFill>
        <a:blip xmlns:r="http://schemas.openxmlformats.org/officeDocument/2006/relationships" r:embed="rId139"/>
        <a:stretch/>
      </xdr:blipFill>
      <xdr:spPr>
        <a:xfrm>
          <a:off x="1997640" y="49946724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87120</xdr:colOff>
      <xdr:row>536</xdr:row>
      <xdr:rowOff>89280</xdr:rowOff>
    </xdr:from>
    <xdr:to>
      <xdr:col>1</xdr:col>
      <xdr:colOff>950760</xdr:colOff>
      <xdr:row>536</xdr:row>
      <xdr:rowOff>945360</xdr:rowOff>
    </xdr:to>
    <xdr:pic>
      <xdr:nvPicPr>
        <xdr:cNvPr id="147" name="Kép 146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PicPr/>
      </xdr:nvPicPr>
      <xdr:blipFill>
        <a:blip xmlns:r="http://schemas.openxmlformats.org/officeDocument/2006/relationships" r:embed="rId140"/>
        <a:stretch/>
      </xdr:blipFill>
      <xdr:spPr>
        <a:xfrm>
          <a:off x="2030400" y="500475600"/>
          <a:ext cx="863640" cy="85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537</xdr:row>
      <xdr:rowOff>52560</xdr:rowOff>
    </xdr:from>
    <xdr:to>
      <xdr:col>1</xdr:col>
      <xdr:colOff>918000</xdr:colOff>
      <xdr:row>537</xdr:row>
      <xdr:rowOff>912240</xdr:rowOff>
    </xdr:to>
    <xdr:pic>
      <xdr:nvPicPr>
        <xdr:cNvPr id="148" name="Kép 147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PicPr/>
      </xdr:nvPicPr>
      <xdr:blipFill>
        <a:blip xmlns:r="http://schemas.openxmlformats.org/officeDocument/2006/relationships" r:embed="rId141"/>
        <a:stretch/>
      </xdr:blipFill>
      <xdr:spPr>
        <a:xfrm>
          <a:off x="1997640" y="50141052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538</xdr:row>
      <xdr:rowOff>52560</xdr:rowOff>
    </xdr:from>
    <xdr:to>
      <xdr:col>1</xdr:col>
      <xdr:colOff>918000</xdr:colOff>
      <xdr:row>538</xdr:row>
      <xdr:rowOff>912240</xdr:rowOff>
    </xdr:to>
    <xdr:pic>
      <xdr:nvPicPr>
        <xdr:cNvPr id="149" name="Kép 148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PicPr/>
      </xdr:nvPicPr>
      <xdr:blipFill>
        <a:blip xmlns:r="http://schemas.openxmlformats.org/officeDocument/2006/relationships" r:embed="rId142"/>
        <a:stretch/>
      </xdr:blipFill>
      <xdr:spPr>
        <a:xfrm>
          <a:off x="1997640" y="50238216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539</xdr:row>
      <xdr:rowOff>45720</xdr:rowOff>
    </xdr:from>
    <xdr:to>
      <xdr:col>1</xdr:col>
      <xdr:colOff>918000</xdr:colOff>
      <xdr:row>539</xdr:row>
      <xdr:rowOff>901800</xdr:rowOff>
    </xdr:to>
    <xdr:pic>
      <xdr:nvPicPr>
        <xdr:cNvPr id="150" name="Kép 149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PicPr/>
      </xdr:nvPicPr>
      <xdr:blipFill>
        <a:blip xmlns:r="http://schemas.openxmlformats.org/officeDocument/2006/relationships" r:embed="rId143"/>
        <a:stretch/>
      </xdr:blipFill>
      <xdr:spPr>
        <a:xfrm>
          <a:off x="1997640" y="503346600"/>
          <a:ext cx="863640" cy="85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540</xdr:row>
      <xdr:rowOff>52560</xdr:rowOff>
    </xdr:from>
    <xdr:to>
      <xdr:col>1</xdr:col>
      <xdr:colOff>918000</xdr:colOff>
      <xdr:row>540</xdr:row>
      <xdr:rowOff>912240</xdr:rowOff>
    </xdr:to>
    <xdr:pic>
      <xdr:nvPicPr>
        <xdr:cNvPr id="151" name="Kép 150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PicPr/>
      </xdr:nvPicPr>
      <xdr:blipFill>
        <a:blip xmlns:r="http://schemas.openxmlformats.org/officeDocument/2006/relationships" r:embed="rId144"/>
        <a:stretch/>
      </xdr:blipFill>
      <xdr:spPr>
        <a:xfrm>
          <a:off x="1997640" y="50432508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65160</xdr:colOff>
      <xdr:row>541</xdr:row>
      <xdr:rowOff>56520</xdr:rowOff>
    </xdr:from>
    <xdr:to>
      <xdr:col>1</xdr:col>
      <xdr:colOff>928800</xdr:colOff>
      <xdr:row>541</xdr:row>
      <xdr:rowOff>912600</xdr:rowOff>
    </xdr:to>
    <xdr:pic>
      <xdr:nvPicPr>
        <xdr:cNvPr id="152" name="Kép 151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PicPr/>
      </xdr:nvPicPr>
      <xdr:blipFill>
        <a:blip xmlns:r="http://schemas.openxmlformats.org/officeDocument/2006/relationships" r:embed="rId145"/>
        <a:stretch/>
      </xdr:blipFill>
      <xdr:spPr>
        <a:xfrm>
          <a:off x="2008440" y="505300680"/>
          <a:ext cx="863640" cy="85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542</xdr:row>
      <xdr:rowOff>52560</xdr:rowOff>
    </xdr:from>
    <xdr:to>
      <xdr:col>1</xdr:col>
      <xdr:colOff>918000</xdr:colOff>
      <xdr:row>542</xdr:row>
      <xdr:rowOff>912240</xdr:rowOff>
    </xdr:to>
    <xdr:pic>
      <xdr:nvPicPr>
        <xdr:cNvPr id="153" name="Kép 152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PicPr/>
      </xdr:nvPicPr>
      <xdr:blipFill>
        <a:blip xmlns:r="http://schemas.openxmlformats.org/officeDocument/2006/relationships" r:embed="rId146"/>
        <a:stretch/>
      </xdr:blipFill>
      <xdr:spPr>
        <a:xfrm>
          <a:off x="1997640" y="50626836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523</xdr:row>
      <xdr:rowOff>52560</xdr:rowOff>
    </xdr:from>
    <xdr:to>
      <xdr:col>1</xdr:col>
      <xdr:colOff>918000</xdr:colOff>
      <xdr:row>523</xdr:row>
      <xdr:rowOff>912240</xdr:rowOff>
    </xdr:to>
    <xdr:pic>
      <xdr:nvPicPr>
        <xdr:cNvPr id="154" name="Kép 153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PicPr/>
      </xdr:nvPicPr>
      <xdr:blipFill>
        <a:blip xmlns:r="http://schemas.openxmlformats.org/officeDocument/2006/relationships" r:embed="rId147"/>
        <a:stretch/>
      </xdr:blipFill>
      <xdr:spPr>
        <a:xfrm>
          <a:off x="1997640" y="48780864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524</xdr:row>
      <xdr:rowOff>45720</xdr:rowOff>
    </xdr:from>
    <xdr:to>
      <xdr:col>1</xdr:col>
      <xdr:colOff>918000</xdr:colOff>
      <xdr:row>524</xdr:row>
      <xdr:rowOff>901800</xdr:rowOff>
    </xdr:to>
    <xdr:pic>
      <xdr:nvPicPr>
        <xdr:cNvPr id="155" name="Kép 154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PicPr/>
      </xdr:nvPicPr>
      <xdr:blipFill>
        <a:blip xmlns:r="http://schemas.openxmlformats.org/officeDocument/2006/relationships" r:embed="rId148"/>
        <a:stretch/>
      </xdr:blipFill>
      <xdr:spPr>
        <a:xfrm>
          <a:off x="1997640" y="488773440"/>
          <a:ext cx="863640" cy="85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525</xdr:row>
      <xdr:rowOff>52560</xdr:rowOff>
    </xdr:from>
    <xdr:to>
      <xdr:col>1</xdr:col>
      <xdr:colOff>918000</xdr:colOff>
      <xdr:row>525</xdr:row>
      <xdr:rowOff>912240</xdr:rowOff>
    </xdr:to>
    <xdr:pic>
      <xdr:nvPicPr>
        <xdr:cNvPr id="156" name="Kép 155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PicPr/>
      </xdr:nvPicPr>
      <xdr:blipFill>
        <a:blip xmlns:r="http://schemas.openxmlformats.org/officeDocument/2006/relationships" r:embed="rId149"/>
        <a:stretch/>
      </xdr:blipFill>
      <xdr:spPr>
        <a:xfrm>
          <a:off x="1997640" y="48975192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526</xdr:row>
      <xdr:rowOff>45720</xdr:rowOff>
    </xdr:from>
    <xdr:to>
      <xdr:col>1</xdr:col>
      <xdr:colOff>918000</xdr:colOff>
      <xdr:row>526</xdr:row>
      <xdr:rowOff>901800</xdr:rowOff>
    </xdr:to>
    <xdr:pic>
      <xdr:nvPicPr>
        <xdr:cNvPr id="157" name="Kép 156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PicPr/>
      </xdr:nvPicPr>
      <xdr:blipFill>
        <a:blip xmlns:r="http://schemas.openxmlformats.org/officeDocument/2006/relationships" r:embed="rId150"/>
        <a:stretch/>
      </xdr:blipFill>
      <xdr:spPr>
        <a:xfrm>
          <a:off x="1997640" y="490716720"/>
          <a:ext cx="863640" cy="85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527</xdr:row>
      <xdr:rowOff>52560</xdr:rowOff>
    </xdr:from>
    <xdr:to>
      <xdr:col>1</xdr:col>
      <xdr:colOff>918000</xdr:colOff>
      <xdr:row>527</xdr:row>
      <xdr:rowOff>912240</xdr:rowOff>
    </xdr:to>
    <xdr:pic>
      <xdr:nvPicPr>
        <xdr:cNvPr id="158" name="Kép 157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PicPr/>
      </xdr:nvPicPr>
      <xdr:blipFill>
        <a:blip xmlns:r="http://schemas.openxmlformats.org/officeDocument/2006/relationships" r:embed="rId151"/>
        <a:stretch/>
      </xdr:blipFill>
      <xdr:spPr>
        <a:xfrm>
          <a:off x="1997640" y="49169484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528</xdr:row>
      <xdr:rowOff>52560</xdr:rowOff>
    </xdr:from>
    <xdr:to>
      <xdr:col>1</xdr:col>
      <xdr:colOff>918000</xdr:colOff>
      <xdr:row>528</xdr:row>
      <xdr:rowOff>912240</xdr:rowOff>
    </xdr:to>
    <xdr:pic>
      <xdr:nvPicPr>
        <xdr:cNvPr id="159" name="Kép 158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PicPr/>
      </xdr:nvPicPr>
      <xdr:blipFill>
        <a:blip xmlns:r="http://schemas.openxmlformats.org/officeDocument/2006/relationships" r:embed="rId152"/>
        <a:stretch/>
      </xdr:blipFill>
      <xdr:spPr>
        <a:xfrm>
          <a:off x="1997640" y="49266648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529</xdr:row>
      <xdr:rowOff>52560</xdr:rowOff>
    </xdr:from>
    <xdr:to>
      <xdr:col>1</xdr:col>
      <xdr:colOff>918000</xdr:colOff>
      <xdr:row>529</xdr:row>
      <xdr:rowOff>912240</xdr:rowOff>
    </xdr:to>
    <xdr:pic>
      <xdr:nvPicPr>
        <xdr:cNvPr id="160" name="Kép 159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PicPr/>
      </xdr:nvPicPr>
      <xdr:blipFill>
        <a:blip xmlns:r="http://schemas.openxmlformats.org/officeDocument/2006/relationships" r:embed="rId153"/>
        <a:stretch/>
      </xdr:blipFill>
      <xdr:spPr>
        <a:xfrm>
          <a:off x="1997640" y="49363812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65160</xdr:colOff>
      <xdr:row>530</xdr:row>
      <xdr:rowOff>78480</xdr:rowOff>
    </xdr:from>
    <xdr:to>
      <xdr:col>1</xdr:col>
      <xdr:colOff>928800</xdr:colOff>
      <xdr:row>530</xdr:row>
      <xdr:rowOff>934560</xdr:rowOff>
    </xdr:to>
    <xdr:pic>
      <xdr:nvPicPr>
        <xdr:cNvPr id="161" name="Kép 160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PicPr/>
      </xdr:nvPicPr>
      <xdr:blipFill>
        <a:blip xmlns:r="http://schemas.openxmlformats.org/officeDocument/2006/relationships" r:embed="rId154"/>
        <a:stretch/>
      </xdr:blipFill>
      <xdr:spPr>
        <a:xfrm>
          <a:off x="2008440" y="494635680"/>
          <a:ext cx="863640" cy="85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32760</xdr:colOff>
      <xdr:row>531</xdr:row>
      <xdr:rowOff>67320</xdr:rowOff>
    </xdr:from>
    <xdr:to>
      <xdr:col>1</xdr:col>
      <xdr:colOff>896400</xdr:colOff>
      <xdr:row>531</xdr:row>
      <xdr:rowOff>923400</xdr:rowOff>
    </xdr:to>
    <xdr:pic>
      <xdr:nvPicPr>
        <xdr:cNvPr id="162" name="Kép 161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PicPr/>
      </xdr:nvPicPr>
      <xdr:blipFill>
        <a:blip xmlns:r="http://schemas.openxmlformats.org/officeDocument/2006/relationships" r:embed="rId155"/>
        <a:stretch/>
      </xdr:blipFill>
      <xdr:spPr>
        <a:xfrm>
          <a:off x="1976040" y="495595800"/>
          <a:ext cx="863640" cy="85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532</xdr:row>
      <xdr:rowOff>52560</xdr:rowOff>
    </xdr:from>
    <xdr:to>
      <xdr:col>1</xdr:col>
      <xdr:colOff>918000</xdr:colOff>
      <xdr:row>532</xdr:row>
      <xdr:rowOff>912240</xdr:rowOff>
    </xdr:to>
    <xdr:pic>
      <xdr:nvPicPr>
        <xdr:cNvPr id="163" name="Kép 162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PicPr/>
      </xdr:nvPicPr>
      <xdr:blipFill>
        <a:blip xmlns:r="http://schemas.openxmlformats.org/officeDocument/2006/relationships" r:embed="rId156"/>
        <a:stretch/>
      </xdr:blipFill>
      <xdr:spPr>
        <a:xfrm>
          <a:off x="1997640" y="49655268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533</xdr:row>
      <xdr:rowOff>52560</xdr:rowOff>
    </xdr:from>
    <xdr:to>
      <xdr:col>1</xdr:col>
      <xdr:colOff>918000</xdr:colOff>
      <xdr:row>533</xdr:row>
      <xdr:rowOff>912240</xdr:rowOff>
    </xdr:to>
    <xdr:pic>
      <xdr:nvPicPr>
        <xdr:cNvPr id="164" name="Kép 163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PicPr/>
      </xdr:nvPicPr>
      <xdr:blipFill>
        <a:blip xmlns:r="http://schemas.openxmlformats.org/officeDocument/2006/relationships" r:embed="rId157"/>
        <a:stretch/>
      </xdr:blipFill>
      <xdr:spPr>
        <a:xfrm>
          <a:off x="1997640" y="49752432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554</xdr:row>
      <xdr:rowOff>52560</xdr:rowOff>
    </xdr:from>
    <xdr:to>
      <xdr:col>1</xdr:col>
      <xdr:colOff>918000</xdr:colOff>
      <xdr:row>554</xdr:row>
      <xdr:rowOff>912240</xdr:rowOff>
    </xdr:to>
    <xdr:pic>
      <xdr:nvPicPr>
        <xdr:cNvPr id="165" name="Kép 164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PicPr/>
      </xdr:nvPicPr>
      <xdr:blipFill>
        <a:blip xmlns:r="http://schemas.openxmlformats.org/officeDocument/2006/relationships" r:embed="rId158"/>
        <a:stretch/>
      </xdr:blipFill>
      <xdr:spPr>
        <a:xfrm>
          <a:off x="1997640" y="51792696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43560</xdr:colOff>
      <xdr:row>555</xdr:row>
      <xdr:rowOff>56520</xdr:rowOff>
    </xdr:from>
    <xdr:to>
      <xdr:col>1</xdr:col>
      <xdr:colOff>907200</xdr:colOff>
      <xdr:row>555</xdr:row>
      <xdr:rowOff>912600</xdr:rowOff>
    </xdr:to>
    <xdr:pic>
      <xdr:nvPicPr>
        <xdr:cNvPr id="166" name="Kép 165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PicPr/>
      </xdr:nvPicPr>
      <xdr:blipFill>
        <a:blip xmlns:r="http://schemas.openxmlformats.org/officeDocument/2006/relationships" r:embed="rId159"/>
        <a:stretch/>
      </xdr:blipFill>
      <xdr:spPr>
        <a:xfrm>
          <a:off x="1986840" y="518902200"/>
          <a:ext cx="863640" cy="85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65160</xdr:colOff>
      <xdr:row>543</xdr:row>
      <xdr:rowOff>34920</xdr:rowOff>
    </xdr:from>
    <xdr:to>
      <xdr:col>1</xdr:col>
      <xdr:colOff>928800</xdr:colOff>
      <xdr:row>543</xdr:row>
      <xdr:rowOff>891000</xdr:rowOff>
    </xdr:to>
    <xdr:pic>
      <xdr:nvPicPr>
        <xdr:cNvPr id="167" name="Kép 166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PicPr/>
      </xdr:nvPicPr>
      <xdr:blipFill>
        <a:blip xmlns:r="http://schemas.openxmlformats.org/officeDocument/2006/relationships" r:embed="rId160"/>
        <a:stretch/>
      </xdr:blipFill>
      <xdr:spPr>
        <a:xfrm>
          <a:off x="2008440" y="507222000"/>
          <a:ext cx="863640" cy="85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544</xdr:row>
      <xdr:rowOff>52560</xdr:rowOff>
    </xdr:from>
    <xdr:to>
      <xdr:col>1</xdr:col>
      <xdr:colOff>918000</xdr:colOff>
      <xdr:row>544</xdr:row>
      <xdr:rowOff>912240</xdr:rowOff>
    </xdr:to>
    <xdr:pic>
      <xdr:nvPicPr>
        <xdr:cNvPr id="168" name="Kép 167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PicPr/>
      </xdr:nvPicPr>
      <xdr:blipFill>
        <a:blip xmlns:r="http://schemas.openxmlformats.org/officeDocument/2006/relationships" r:embed="rId161"/>
        <a:stretch/>
      </xdr:blipFill>
      <xdr:spPr>
        <a:xfrm>
          <a:off x="1997640" y="50821128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545</xdr:row>
      <xdr:rowOff>52560</xdr:rowOff>
    </xdr:from>
    <xdr:to>
      <xdr:col>1</xdr:col>
      <xdr:colOff>918000</xdr:colOff>
      <xdr:row>545</xdr:row>
      <xdr:rowOff>912240</xdr:rowOff>
    </xdr:to>
    <xdr:pic>
      <xdr:nvPicPr>
        <xdr:cNvPr id="169" name="Kép 168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PicPr/>
      </xdr:nvPicPr>
      <xdr:blipFill>
        <a:blip xmlns:r="http://schemas.openxmlformats.org/officeDocument/2006/relationships" r:embed="rId162"/>
        <a:stretch/>
      </xdr:blipFill>
      <xdr:spPr>
        <a:xfrm>
          <a:off x="1997640" y="50918292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546</xdr:row>
      <xdr:rowOff>52560</xdr:rowOff>
    </xdr:from>
    <xdr:to>
      <xdr:col>1</xdr:col>
      <xdr:colOff>918000</xdr:colOff>
      <xdr:row>546</xdr:row>
      <xdr:rowOff>912240</xdr:rowOff>
    </xdr:to>
    <xdr:pic>
      <xdr:nvPicPr>
        <xdr:cNvPr id="170" name="Kép 169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PicPr/>
      </xdr:nvPicPr>
      <xdr:blipFill>
        <a:blip xmlns:r="http://schemas.openxmlformats.org/officeDocument/2006/relationships" r:embed="rId163"/>
        <a:stretch/>
      </xdr:blipFill>
      <xdr:spPr>
        <a:xfrm>
          <a:off x="1997640" y="51015456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21600</xdr:colOff>
      <xdr:row>519</xdr:row>
      <xdr:rowOff>45720</xdr:rowOff>
    </xdr:from>
    <xdr:to>
      <xdr:col>1</xdr:col>
      <xdr:colOff>885240</xdr:colOff>
      <xdr:row>519</xdr:row>
      <xdr:rowOff>901800</xdr:rowOff>
    </xdr:to>
    <xdr:pic>
      <xdr:nvPicPr>
        <xdr:cNvPr id="171" name="Kép 170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PicPr/>
      </xdr:nvPicPr>
      <xdr:blipFill>
        <a:blip xmlns:r="http://schemas.openxmlformats.org/officeDocument/2006/relationships" r:embed="rId164"/>
        <a:stretch/>
      </xdr:blipFill>
      <xdr:spPr>
        <a:xfrm>
          <a:off x="1964880" y="483915600"/>
          <a:ext cx="863640" cy="85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520</xdr:row>
      <xdr:rowOff>45720</xdr:rowOff>
    </xdr:from>
    <xdr:to>
      <xdr:col>1</xdr:col>
      <xdr:colOff>918000</xdr:colOff>
      <xdr:row>520</xdr:row>
      <xdr:rowOff>901800</xdr:rowOff>
    </xdr:to>
    <xdr:pic>
      <xdr:nvPicPr>
        <xdr:cNvPr id="172" name="Kép 171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PicPr/>
      </xdr:nvPicPr>
      <xdr:blipFill>
        <a:blip xmlns:r="http://schemas.openxmlformats.org/officeDocument/2006/relationships" r:embed="rId165"/>
        <a:stretch/>
      </xdr:blipFill>
      <xdr:spPr>
        <a:xfrm>
          <a:off x="1997640" y="484887240"/>
          <a:ext cx="863640" cy="85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521</xdr:row>
      <xdr:rowOff>52560</xdr:rowOff>
    </xdr:from>
    <xdr:to>
      <xdr:col>1</xdr:col>
      <xdr:colOff>918000</xdr:colOff>
      <xdr:row>521</xdr:row>
      <xdr:rowOff>912240</xdr:rowOff>
    </xdr:to>
    <xdr:pic>
      <xdr:nvPicPr>
        <xdr:cNvPr id="173" name="Kép 172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PicPr/>
      </xdr:nvPicPr>
      <xdr:blipFill>
        <a:blip xmlns:r="http://schemas.openxmlformats.org/officeDocument/2006/relationships" r:embed="rId166"/>
        <a:stretch/>
      </xdr:blipFill>
      <xdr:spPr>
        <a:xfrm>
          <a:off x="1997640" y="48586572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547</xdr:row>
      <xdr:rowOff>52560</xdr:rowOff>
    </xdr:from>
    <xdr:to>
      <xdr:col>1</xdr:col>
      <xdr:colOff>918000</xdr:colOff>
      <xdr:row>547</xdr:row>
      <xdr:rowOff>912240</xdr:rowOff>
    </xdr:to>
    <xdr:pic>
      <xdr:nvPicPr>
        <xdr:cNvPr id="174" name="Kép 173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PicPr/>
      </xdr:nvPicPr>
      <xdr:blipFill>
        <a:blip xmlns:r="http://schemas.openxmlformats.org/officeDocument/2006/relationships" r:embed="rId167"/>
        <a:stretch/>
      </xdr:blipFill>
      <xdr:spPr>
        <a:xfrm>
          <a:off x="1997640" y="51112584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548</xdr:row>
      <xdr:rowOff>52560</xdr:rowOff>
    </xdr:from>
    <xdr:to>
      <xdr:col>1</xdr:col>
      <xdr:colOff>918000</xdr:colOff>
      <xdr:row>548</xdr:row>
      <xdr:rowOff>912240</xdr:rowOff>
    </xdr:to>
    <xdr:pic>
      <xdr:nvPicPr>
        <xdr:cNvPr id="175" name="Kép 174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PicPr/>
      </xdr:nvPicPr>
      <xdr:blipFill>
        <a:blip xmlns:r="http://schemas.openxmlformats.org/officeDocument/2006/relationships" r:embed="rId168"/>
        <a:stretch/>
      </xdr:blipFill>
      <xdr:spPr>
        <a:xfrm>
          <a:off x="1997640" y="51209748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549</xdr:row>
      <xdr:rowOff>23760</xdr:rowOff>
    </xdr:from>
    <xdr:to>
      <xdr:col>1</xdr:col>
      <xdr:colOff>918000</xdr:colOff>
      <xdr:row>549</xdr:row>
      <xdr:rowOff>879840</xdr:rowOff>
    </xdr:to>
    <xdr:pic>
      <xdr:nvPicPr>
        <xdr:cNvPr id="176" name="Kép 175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PicPr/>
      </xdr:nvPicPr>
      <xdr:blipFill>
        <a:blip xmlns:r="http://schemas.openxmlformats.org/officeDocument/2006/relationships" r:embed="rId169"/>
        <a:stretch/>
      </xdr:blipFill>
      <xdr:spPr>
        <a:xfrm>
          <a:off x="1997640" y="513040320"/>
          <a:ext cx="863640" cy="85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32760</xdr:colOff>
      <xdr:row>556</xdr:row>
      <xdr:rowOff>56520</xdr:rowOff>
    </xdr:from>
    <xdr:to>
      <xdr:col>1</xdr:col>
      <xdr:colOff>896400</xdr:colOff>
      <xdr:row>556</xdr:row>
      <xdr:rowOff>912600</xdr:rowOff>
    </xdr:to>
    <xdr:pic>
      <xdr:nvPicPr>
        <xdr:cNvPr id="177" name="Kép 176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PicPr/>
      </xdr:nvPicPr>
      <xdr:blipFill>
        <a:blip xmlns:r="http://schemas.openxmlformats.org/officeDocument/2006/relationships" r:embed="rId170"/>
        <a:stretch/>
      </xdr:blipFill>
      <xdr:spPr>
        <a:xfrm>
          <a:off x="1976040" y="519873840"/>
          <a:ext cx="863640" cy="85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557</xdr:row>
      <xdr:rowOff>52560</xdr:rowOff>
    </xdr:from>
    <xdr:to>
      <xdr:col>1</xdr:col>
      <xdr:colOff>918000</xdr:colOff>
      <xdr:row>557</xdr:row>
      <xdr:rowOff>912240</xdr:rowOff>
    </xdr:to>
    <xdr:pic>
      <xdr:nvPicPr>
        <xdr:cNvPr id="178" name="Kép 177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PicPr/>
      </xdr:nvPicPr>
      <xdr:blipFill>
        <a:blip xmlns:r="http://schemas.openxmlformats.org/officeDocument/2006/relationships" r:embed="rId171"/>
        <a:stretch/>
      </xdr:blipFill>
      <xdr:spPr>
        <a:xfrm>
          <a:off x="1997640" y="52084152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522</xdr:row>
      <xdr:rowOff>52560</xdr:rowOff>
    </xdr:from>
    <xdr:to>
      <xdr:col>1</xdr:col>
      <xdr:colOff>918000</xdr:colOff>
      <xdr:row>522</xdr:row>
      <xdr:rowOff>912240</xdr:rowOff>
    </xdr:to>
    <xdr:pic>
      <xdr:nvPicPr>
        <xdr:cNvPr id="179" name="Kép 178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PicPr/>
      </xdr:nvPicPr>
      <xdr:blipFill>
        <a:blip xmlns:r="http://schemas.openxmlformats.org/officeDocument/2006/relationships" r:embed="rId172"/>
        <a:stretch/>
      </xdr:blipFill>
      <xdr:spPr>
        <a:xfrm>
          <a:off x="1997640" y="48683736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558</xdr:row>
      <xdr:rowOff>52560</xdr:rowOff>
    </xdr:from>
    <xdr:to>
      <xdr:col>1</xdr:col>
      <xdr:colOff>918000</xdr:colOff>
      <xdr:row>558</xdr:row>
      <xdr:rowOff>912240</xdr:rowOff>
    </xdr:to>
    <xdr:pic>
      <xdr:nvPicPr>
        <xdr:cNvPr id="180" name="Kép 179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PicPr/>
      </xdr:nvPicPr>
      <xdr:blipFill>
        <a:blip xmlns:r="http://schemas.openxmlformats.org/officeDocument/2006/relationships" r:embed="rId173"/>
        <a:stretch/>
      </xdr:blipFill>
      <xdr:spPr>
        <a:xfrm>
          <a:off x="1997640" y="52181316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21600</xdr:colOff>
      <xdr:row>550</xdr:row>
      <xdr:rowOff>100080</xdr:rowOff>
    </xdr:from>
    <xdr:to>
      <xdr:col>1</xdr:col>
      <xdr:colOff>885240</xdr:colOff>
      <xdr:row>550</xdr:row>
      <xdr:rowOff>956160</xdr:rowOff>
    </xdr:to>
    <xdr:pic>
      <xdr:nvPicPr>
        <xdr:cNvPr id="181" name="Kép 180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PicPr/>
      </xdr:nvPicPr>
      <xdr:blipFill>
        <a:blip xmlns:r="http://schemas.openxmlformats.org/officeDocument/2006/relationships" r:embed="rId174"/>
        <a:stretch/>
      </xdr:blipFill>
      <xdr:spPr>
        <a:xfrm>
          <a:off x="1964880" y="514088280"/>
          <a:ext cx="863640" cy="85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32760</xdr:colOff>
      <xdr:row>805</xdr:row>
      <xdr:rowOff>45720</xdr:rowOff>
    </xdr:from>
    <xdr:to>
      <xdr:col>1</xdr:col>
      <xdr:colOff>896400</xdr:colOff>
      <xdr:row>805</xdr:row>
      <xdr:rowOff>901800</xdr:rowOff>
    </xdr:to>
    <xdr:pic>
      <xdr:nvPicPr>
        <xdr:cNvPr id="182" name="Kép 181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PicPr/>
      </xdr:nvPicPr>
      <xdr:blipFill>
        <a:blip xmlns:r="http://schemas.openxmlformats.org/officeDocument/2006/relationships" r:embed="rId175"/>
        <a:stretch/>
      </xdr:blipFill>
      <xdr:spPr>
        <a:xfrm>
          <a:off x="1976040" y="761779080"/>
          <a:ext cx="863640" cy="85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806</xdr:row>
      <xdr:rowOff>52560</xdr:rowOff>
    </xdr:from>
    <xdr:to>
      <xdr:col>1</xdr:col>
      <xdr:colOff>918000</xdr:colOff>
      <xdr:row>806</xdr:row>
      <xdr:rowOff>912240</xdr:rowOff>
    </xdr:to>
    <xdr:pic>
      <xdr:nvPicPr>
        <xdr:cNvPr id="183" name="Kép 182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PicPr/>
      </xdr:nvPicPr>
      <xdr:blipFill>
        <a:blip xmlns:r="http://schemas.openxmlformats.org/officeDocument/2006/relationships" r:embed="rId176"/>
        <a:stretch/>
      </xdr:blipFill>
      <xdr:spPr>
        <a:xfrm>
          <a:off x="1997640" y="76275756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807</xdr:row>
      <xdr:rowOff>52560</xdr:rowOff>
    </xdr:from>
    <xdr:to>
      <xdr:col>1</xdr:col>
      <xdr:colOff>918000</xdr:colOff>
      <xdr:row>807</xdr:row>
      <xdr:rowOff>912240</xdr:rowOff>
    </xdr:to>
    <xdr:pic>
      <xdr:nvPicPr>
        <xdr:cNvPr id="184" name="Kép 183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PicPr/>
      </xdr:nvPicPr>
      <xdr:blipFill>
        <a:blip xmlns:r="http://schemas.openxmlformats.org/officeDocument/2006/relationships" r:embed="rId177"/>
        <a:stretch/>
      </xdr:blipFill>
      <xdr:spPr>
        <a:xfrm>
          <a:off x="1997640" y="76372884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808</xdr:row>
      <xdr:rowOff>52560</xdr:rowOff>
    </xdr:from>
    <xdr:to>
      <xdr:col>1</xdr:col>
      <xdr:colOff>918000</xdr:colOff>
      <xdr:row>808</xdr:row>
      <xdr:rowOff>912240</xdr:rowOff>
    </xdr:to>
    <xdr:pic>
      <xdr:nvPicPr>
        <xdr:cNvPr id="185" name="Kép 184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PicPr/>
      </xdr:nvPicPr>
      <xdr:blipFill>
        <a:blip xmlns:r="http://schemas.openxmlformats.org/officeDocument/2006/relationships" r:embed="rId178"/>
        <a:stretch/>
      </xdr:blipFill>
      <xdr:spPr>
        <a:xfrm>
          <a:off x="1997640" y="76470048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43560</xdr:colOff>
      <xdr:row>809</xdr:row>
      <xdr:rowOff>45720</xdr:rowOff>
    </xdr:from>
    <xdr:to>
      <xdr:col>1</xdr:col>
      <xdr:colOff>907200</xdr:colOff>
      <xdr:row>809</xdr:row>
      <xdr:rowOff>901800</xdr:rowOff>
    </xdr:to>
    <xdr:pic>
      <xdr:nvPicPr>
        <xdr:cNvPr id="186" name="Kép 185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PicPr/>
      </xdr:nvPicPr>
      <xdr:blipFill>
        <a:blip xmlns:r="http://schemas.openxmlformats.org/officeDocument/2006/relationships" r:embed="rId179"/>
        <a:stretch/>
      </xdr:blipFill>
      <xdr:spPr>
        <a:xfrm>
          <a:off x="1986840" y="765665280"/>
          <a:ext cx="863640" cy="85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43560</xdr:colOff>
      <xdr:row>810</xdr:row>
      <xdr:rowOff>45720</xdr:rowOff>
    </xdr:from>
    <xdr:to>
      <xdr:col>1</xdr:col>
      <xdr:colOff>907200</xdr:colOff>
      <xdr:row>810</xdr:row>
      <xdr:rowOff>901800</xdr:rowOff>
    </xdr:to>
    <xdr:pic>
      <xdr:nvPicPr>
        <xdr:cNvPr id="187" name="Kép 186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PicPr/>
      </xdr:nvPicPr>
      <xdr:blipFill>
        <a:blip xmlns:r="http://schemas.openxmlformats.org/officeDocument/2006/relationships" r:embed="rId180"/>
        <a:stretch/>
      </xdr:blipFill>
      <xdr:spPr>
        <a:xfrm>
          <a:off x="1986840" y="766636920"/>
          <a:ext cx="863640" cy="85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561</xdr:row>
      <xdr:rowOff>52560</xdr:rowOff>
    </xdr:from>
    <xdr:to>
      <xdr:col>1</xdr:col>
      <xdr:colOff>918000</xdr:colOff>
      <xdr:row>561</xdr:row>
      <xdr:rowOff>912240</xdr:rowOff>
    </xdr:to>
    <xdr:pic>
      <xdr:nvPicPr>
        <xdr:cNvPr id="188" name="Kép 187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PicPr/>
      </xdr:nvPicPr>
      <xdr:blipFill>
        <a:blip xmlns:r="http://schemas.openxmlformats.org/officeDocument/2006/relationships" r:embed="rId181"/>
        <a:stretch/>
      </xdr:blipFill>
      <xdr:spPr>
        <a:xfrm>
          <a:off x="1997640" y="52472772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799</xdr:row>
      <xdr:rowOff>52560</xdr:rowOff>
    </xdr:from>
    <xdr:to>
      <xdr:col>1</xdr:col>
      <xdr:colOff>918000</xdr:colOff>
      <xdr:row>799</xdr:row>
      <xdr:rowOff>912240</xdr:rowOff>
    </xdr:to>
    <xdr:pic>
      <xdr:nvPicPr>
        <xdr:cNvPr id="189" name="Kép 188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PicPr/>
      </xdr:nvPicPr>
      <xdr:blipFill>
        <a:blip xmlns:r="http://schemas.openxmlformats.org/officeDocument/2006/relationships" r:embed="rId182"/>
        <a:stretch/>
      </xdr:blipFill>
      <xdr:spPr>
        <a:xfrm>
          <a:off x="1997640" y="75595644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1204</xdr:row>
      <xdr:rowOff>52560</xdr:rowOff>
    </xdr:from>
    <xdr:to>
      <xdr:col>1</xdr:col>
      <xdr:colOff>918000</xdr:colOff>
      <xdr:row>1204</xdr:row>
      <xdr:rowOff>912240</xdr:rowOff>
    </xdr:to>
    <xdr:pic>
      <xdr:nvPicPr>
        <xdr:cNvPr id="190" name="Kép 189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PicPr/>
      </xdr:nvPicPr>
      <xdr:blipFill>
        <a:blip xmlns:r="http://schemas.openxmlformats.org/officeDocument/2006/relationships" r:embed="rId183"/>
        <a:stretch/>
      </xdr:blipFill>
      <xdr:spPr>
        <a:xfrm>
          <a:off x="1997640" y="114943428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65160</xdr:colOff>
      <xdr:row>648</xdr:row>
      <xdr:rowOff>56520</xdr:rowOff>
    </xdr:from>
    <xdr:to>
      <xdr:col>1</xdr:col>
      <xdr:colOff>928800</xdr:colOff>
      <xdr:row>648</xdr:row>
      <xdr:rowOff>912600</xdr:rowOff>
    </xdr:to>
    <xdr:pic>
      <xdr:nvPicPr>
        <xdr:cNvPr id="191" name="Kép 190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PicPr/>
      </xdr:nvPicPr>
      <xdr:blipFill>
        <a:blip xmlns:r="http://schemas.openxmlformats.org/officeDocument/2006/relationships" r:embed="rId184"/>
        <a:stretch/>
      </xdr:blipFill>
      <xdr:spPr>
        <a:xfrm>
          <a:off x="2008440" y="609256440"/>
          <a:ext cx="863640" cy="85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65160</xdr:colOff>
      <xdr:row>568</xdr:row>
      <xdr:rowOff>56520</xdr:rowOff>
    </xdr:from>
    <xdr:to>
      <xdr:col>1</xdr:col>
      <xdr:colOff>928800</xdr:colOff>
      <xdr:row>568</xdr:row>
      <xdr:rowOff>912600</xdr:rowOff>
    </xdr:to>
    <xdr:pic>
      <xdr:nvPicPr>
        <xdr:cNvPr id="192" name="Kép 191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PicPr/>
      </xdr:nvPicPr>
      <xdr:blipFill>
        <a:blip xmlns:r="http://schemas.openxmlformats.org/officeDocument/2006/relationships" r:embed="rId185"/>
        <a:stretch/>
      </xdr:blipFill>
      <xdr:spPr>
        <a:xfrm>
          <a:off x="2008440" y="531532440"/>
          <a:ext cx="863640" cy="85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672</xdr:row>
      <xdr:rowOff>52560</xdr:rowOff>
    </xdr:from>
    <xdr:to>
      <xdr:col>1</xdr:col>
      <xdr:colOff>918000</xdr:colOff>
      <xdr:row>672</xdr:row>
      <xdr:rowOff>912240</xdr:rowOff>
    </xdr:to>
    <xdr:pic>
      <xdr:nvPicPr>
        <xdr:cNvPr id="193" name="Kép 192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PicPr/>
      </xdr:nvPicPr>
      <xdr:blipFill>
        <a:blip xmlns:r="http://schemas.openxmlformats.org/officeDocument/2006/relationships" r:embed="rId186"/>
        <a:stretch/>
      </xdr:blipFill>
      <xdr:spPr>
        <a:xfrm>
          <a:off x="1997640" y="63256968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569</xdr:row>
      <xdr:rowOff>52560</xdr:rowOff>
    </xdr:from>
    <xdr:to>
      <xdr:col>1</xdr:col>
      <xdr:colOff>918000</xdr:colOff>
      <xdr:row>569</xdr:row>
      <xdr:rowOff>912240</xdr:rowOff>
    </xdr:to>
    <xdr:pic>
      <xdr:nvPicPr>
        <xdr:cNvPr id="194" name="Kép 193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PicPr/>
      </xdr:nvPicPr>
      <xdr:blipFill>
        <a:blip xmlns:r="http://schemas.openxmlformats.org/officeDocument/2006/relationships" r:embed="rId187"/>
        <a:stretch/>
      </xdr:blipFill>
      <xdr:spPr>
        <a:xfrm>
          <a:off x="1997640" y="53250012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586</xdr:row>
      <xdr:rowOff>52560</xdr:rowOff>
    </xdr:from>
    <xdr:to>
      <xdr:col>1</xdr:col>
      <xdr:colOff>918000</xdr:colOff>
      <xdr:row>586</xdr:row>
      <xdr:rowOff>912240</xdr:rowOff>
    </xdr:to>
    <xdr:pic>
      <xdr:nvPicPr>
        <xdr:cNvPr id="195" name="Kép 194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PicPr/>
      </xdr:nvPicPr>
      <xdr:blipFill>
        <a:blip xmlns:r="http://schemas.openxmlformats.org/officeDocument/2006/relationships" r:embed="rId188"/>
        <a:stretch/>
      </xdr:blipFill>
      <xdr:spPr>
        <a:xfrm>
          <a:off x="1997640" y="54901656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434</xdr:row>
      <xdr:rowOff>56520</xdr:rowOff>
    </xdr:from>
    <xdr:to>
      <xdr:col>1</xdr:col>
      <xdr:colOff>918000</xdr:colOff>
      <xdr:row>434</xdr:row>
      <xdr:rowOff>912600</xdr:rowOff>
    </xdr:to>
    <xdr:pic>
      <xdr:nvPicPr>
        <xdr:cNvPr id="196" name="Kép 195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PicPr/>
      </xdr:nvPicPr>
      <xdr:blipFill>
        <a:blip xmlns:r="http://schemas.openxmlformats.org/officeDocument/2006/relationships" r:embed="rId189"/>
        <a:stretch/>
      </xdr:blipFill>
      <xdr:spPr>
        <a:xfrm>
          <a:off x="1997640" y="401344920"/>
          <a:ext cx="863640" cy="85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65160</xdr:colOff>
      <xdr:row>587</xdr:row>
      <xdr:rowOff>78480</xdr:rowOff>
    </xdr:from>
    <xdr:to>
      <xdr:col>1</xdr:col>
      <xdr:colOff>928800</xdr:colOff>
      <xdr:row>587</xdr:row>
      <xdr:rowOff>934560</xdr:rowOff>
    </xdr:to>
    <xdr:pic>
      <xdr:nvPicPr>
        <xdr:cNvPr id="197" name="Kép 196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PicPr/>
      </xdr:nvPicPr>
      <xdr:blipFill>
        <a:blip xmlns:r="http://schemas.openxmlformats.org/officeDocument/2006/relationships" r:embed="rId190"/>
        <a:stretch/>
      </xdr:blipFill>
      <xdr:spPr>
        <a:xfrm>
          <a:off x="2008440" y="550013760"/>
          <a:ext cx="863640" cy="85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365</xdr:row>
      <xdr:rowOff>52560</xdr:rowOff>
    </xdr:from>
    <xdr:to>
      <xdr:col>1</xdr:col>
      <xdr:colOff>918000</xdr:colOff>
      <xdr:row>365</xdr:row>
      <xdr:rowOff>912240</xdr:rowOff>
    </xdr:to>
    <xdr:pic>
      <xdr:nvPicPr>
        <xdr:cNvPr id="198" name="Kép 197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PicPr/>
      </xdr:nvPicPr>
      <xdr:blipFill>
        <a:blip xmlns:r="http://schemas.openxmlformats.org/officeDocument/2006/relationships" r:embed="rId191"/>
        <a:stretch/>
      </xdr:blipFill>
      <xdr:spPr>
        <a:xfrm>
          <a:off x="1997640" y="33430392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271</xdr:row>
      <xdr:rowOff>52560</xdr:rowOff>
    </xdr:from>
    <xdr:to>
      <xdr:col>1</xdr:col>
      <xdr:colOff>918000</xdr:colOff>
      <xdr:row>271</xdr:row>
      <xdr:rowOff>912240</xdr:rowOff>
    </xdr:to>
    <xdr:pic>
      <xdr:nvPicPr>
        <xdr:cNvPr id="199" name="Kép 198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PicPr/>
      </xdr:nvPicPr>
      <xdr:blipFill>
        <a:blip xmlns:r="http://schemas.openxmlformats.org/officeDocument/2006/relationships" r:embed="rId192"/>
        <a:stretch/>
      </xdr:blipFill>
      <xdr:spPr>
        <a:xfrm>
          <a:off x="1997640" y="24297804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774</xdr:row>
      <xdr:rowOff>52560</xdr:rowOff>
    </xdr:from>
    <xdr:to>
      <xdr:col>1</xdr:col>
      <xdr:colOff>918000</xdr:colOff>
      <xdr:row>774</xdr:row>
      <xdr:rowOff>912240</xdr:rowOff>
    </xdr:to>
    <xdr:pic>
      <xdr:nvPicPr>
        <xdr:cNvPr id="200" name="Kép 199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PicPr/>
      </xdr:nvPicPr>
      <xdr:blipFill>
        <a:blip xmlns:r="http://schemas.openxmlformats.org/officeDocument/2006/relationships" r:embed="rId193"/>
        <a:stretch/>
      </xdr:blipFill>
      <xdr:spPr>
        <a:xfrm>
          <a:off x="1997640" y="73166796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43560</xdr:colOff>
      <xdr:row>775</xdr:row>
      <xdr:rowOff>67320</xdr:rowOff>
    </xdr:from>
    <xdr:to>
      <xdr:col>1</xdr:col>
      <xdr:colOff>907200</xdr:colOff>
      <xdr:row>775</xdr:row>
      <xdr:rowOff>923400</xdr:rowOff>
    </xdr:to>
    <xdr:pic>
      <xdr:nvPicPr>
        <xdr:cNvPr id="201" name="Kép 200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PicPr/>
      </xdr:nvPicPr>
      <xdr:blipFill>
        <a:blip xmlns:r="http://schemas.openxmlformats.org/officeDocument/2006/relationships" r:embed="rId194"/>
        <a:stretch/>
      </xdr:blipFill>
      <xdr:spPr>
        <a:xfrm>
          <a:off x="1986840" y="732654000"/>
          <a:ext cx="863640" cy="85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43560</xdr:colOff>
      <xdr:row>776</xdr:row>
      <xdr:rowOff>67320</xdr:rowOff>
    </xdr:from>
    <xdr:to>
      <xdr:col>1</xdr:col>
      <xdr:colOff>907200</xdr:colOff>
      <xdr:row>776</xdr:row>
      <xdr:rowOff>923400</xdr:rowOff>
    </xdr:to>
    <xdr:pic>
      <xdr:nvPicPr>
        <xdr:cNvPr id="202" name="Kép 201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PicPr/>
      </xdr:nvPicPr>
      <xdr:blipFill>
        <a:blip xmlns:r="http://schemas.openxmlformats.org/officeDocument/2006/relationships" r:embed="rId195"/>
        <a:stretch/>
      </xdr:blipFill>
      <xdr:spPr>
        <a:xfrm>
          <a:off x="1986840" y="733625640"/>
          <a:ext cx="863640" cy="85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777</xdr:row>
      <xdr:rowOff>52560</xdr:rowOff>
    </xdr:from>
    <xdr:to>
      <xdr:col>1</xdr:col>
      <xdr:colOff>918000</xdr:colOff>
      <xdr:row>777</xdr:row>
      <xdr:rowOff>912240</xdr:rowOff>
    </xdr:to>
    <xdr:pic>
      <xdr:nvPicPr>
        <xdr:cNvPr id="203" name="Kép 202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PicPr/>
      </xdr:nvPicPr>
      <xdr:blipFill>
        <a:blip xmlns:r="http://schemas.openxmlformats.org/officeDocument/2006/relationships" r:embed="rId196"/>
        <a:stretch/>
      </xdr:blipFill>
      <xdr:spPr>
        <a:xfrm>
          <a:off x="1997640" y="73458252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778</xdr:row>
      <xdr:rowOff>52560</xdr:rowOff>
    </xdr:from>
    <xdr:to>
      <xdr:col>1</xdr:col>
      <xdr:colOff>918000</xdr:colOff>
      <xdr:row>778</xdr:row>
      <xdr:rowOff>912240</xdr:rowOff>
    </xdr:to>
    <xdr:pic>
      <xdr:nvPicPr>
        <xdr:cNvPr id="204" name="Kép 203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PicPr/>
      </xdr:nvPicPr>
      <xdr:blipFill>
        <a:blip xmlns:r="http://schemas.openxmlformats.org/officeDocument/2006/relationships" r:embed="rId197"/>
        <a:stretch/>
      </xdr:blipFill>
      <xdr:spPr>
        <a:xfrm>
          <a:off x="1997640" y="73555416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779</xdr:row>
      <xdr:rowOff>52560</xdr:rowOff>
    </xdr:from>
    <xdr:to>
      <xdr:col>1</xdr:col>
      <xdr:colOff>918000</xdr:colOff>
      <xdr:row>779</xdr:row>
      <xdr:rowOff>912240</xdr:rowOff>
    </xdr:to>
    <xdr:pic>
      <xdr:nvPicPr>
        <xdr:cNvPr id="205" name="Kép 204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PicPr/>
      </xdr:nvPicPr>
      <xdr:blipFill>
        <a:blip xmlns:r="http://schemas.openxmlformats.org/officeDocument/2006/relationships" r:embed="rId198"/>
        <a:stretch/>
      </xdr:blipFill>
      <xdr:spPr>
        <a:xfrm>
          <a:off x="1997640" y="73652544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65160</xdr:colOff>
      <xdr:row>53</xdr:row>
      <xdr:rowOff>67320</xdr:rowOff>
    </xdr:from>
    <xdr:to>
      <xdr:col>1</xdr:col>
      <xdr:colOff>928800</xdr:colOff>
      <xdr:row>53</xdr:row>
      <xdr:rowOff>923400</xdr:rowOff>
    </xdr:to>
    <xdr:pic>
      <xdr:nvPicPr>
        <xdr:cNvPr id="206" name="Kép 205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PicPr/>
      </xdr:nvPicPr>
      <xdr:blipFill>
        <a:blip xmlns:r="http://schemas.openxmlformats.org/officeDocument/2006/relationships" r:embed="rId199"/>
        <a:stretch/>
      </xdr:blipFill>
      <xdr:spPr>
        <a:xfrm>
          <a:off x="2008440" y="31195080"/>
          <a:ext cx="863640" cy="85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65160</xdr:colOff>
      <xdr:row>54</xdr:row>
      <xdr:rowOff>67320</xdr:rowOff>
    </xdr:from>
    <xdr:to>
      <xdr:col>1</xdr:col>
      <xdr:colOff>928800</xdr:colOff>
      <xdr:row>54</xdr:row>
      <xdr:rowOff>923400</xdr:rowOff>
    </xdr:to>
    <xdr:pic>
      <xdr:nvPicPr>
        <xdr:cNvPr id="207" name="Kép 206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PicPr/>
      </xdr:nvPicPr>
      <xdr:blipFill>
        <a:blip xmlns:r="http://schemas.openxmlformats.org/officeDocument/2006/relationships" r:embed="rId200"/>
        <a:stretch/>
      </xdr:blipFill>
      <xdr:spPr>
        <a:xfrm>
          <a:off x="2008440" y="32166720"/>
          <a:ext cx="863640" cy="85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55</xdr:row>
      <xdr:rowOff>52560</xdr:rowOff>
    </xdr:from>
    <xdr:to>
      <xdr:col>1</xdr:col>
      <xdr:colOff>918000</xdr:colOff>
      <xdr:row>55</xdr:row>
      <xdr:rowOff>912240</xdr:rowOff>
    </xdr:to>
    <xdr:pic>
      <xdr:nvPicPr>
        <xdr:cNvPr id="208" name="Kép 207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PicPr/>
      </xdr:nvPicPr>
      <xdr:blipFill>
        <a:blip xmlns:r="http://schemas.openxmlformats.org/officeDocument/2006/relationships" r:embed="rId201"/>
        <a:stretch/>
      </xdr:blipFill>
      <xdr:spPr>
        <a:xfrm>
          <a:off x="1997640" y="3312324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780</xdr:row>
      <xdr:rowOff>52560</xdr:rowOff>
    </xdr:from>
    <xdr:to>
      <xdr:col>1</xdr:col>
      <xdr:colOff>918000</xdr:colOff>
      <xdr:row>780</xdr:row>
      <xdr:rowOff>912240</xdr:rowOff>
    </xdr:to>
    <xdr:pic>
      <xdr:nvPicPr>
        <xdr:cNvPr id="209" name="Kép 208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PicPr/>
      </xdr:nvPicPr>
      <xdr:blipFill>
        <a:blip xmlns:r="http://schemas.openxmlformats.org/officeDocument/2006/relationships" r:embed="rId202"/>
        <a:stretch/>
      </xdr:blipFill>
      <xdr:spPr>
        <a:xfrm>
          <a:off x="1997640" y="73749708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82</xdr:row>
      <xdr:rowOff>52560</xdr:rowOff>
    </xdr:from>
    <xdr:to>
      <xdr:col>1</xdr:col>
      <xdr:colOff>918000</xdr:colOff>
      <xdr:row>82</xdr:row>
      <xdr:rowOff>912240</xdr:rowOff>
    </xdr:to>
    <xdr:pic>
      <xdr:nvPicPr>
        <xdr:cNvPr id="210" name="Kép 209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PicPr/>
      </xdr:nvPicPr>
      <xdr:blipFill>
        <a:blip xmlns:r="http://schemas.openxmlformats.org/officeDocument/2006/relationships" r:embed="rId203"/>
        <a:stretch/>
      </xdr:blipFill>
      <xdr:spPr>
        <a:xfrm>
          <a:off x="1997640" y="5935536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43560</xdr:colOff>
      <xdr:row>267</xdr:row>
      <xdr:rowOff>100080</xdr:rowOff>
    </xdr:from>
    <xdr:to>
      <xdr:col>1</xdr:col>
      <xdr:colOff>907200</xdr:colOff>
      <xdr:row>267</xdr:row>
      <xdr:rowOff>956160</xdr:rowOff>
    </xdr:to>
    <xdr:pic>
      <xdr:nvPicPr>
        <xdr:cNvPr id="211" name="Kép 210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PicPr/>
      </xdr:nvPicPr>
      <xdr:blipFill>
        <a:blip xmlns:r="http://schemas.openxmlformats.org/officeDocument/2006/relationships" r:embed="rId204"/>
        <a:stretch/>
      </xdr:blipFill>
      <xdr:spPr>
        <a:xfrm>
          <a:off x="1986840" y="239139360"/>
          <a:ext cx="863640" cy="85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43560</xdr:colOff>
      <xdr:row>268</xdr:row>
      <xdr:rowOff>100080</xdr:rowOff>
    </xdr:from>
    <xdr:to>
      <xdr:col>1</xdr:col>
      <xdr:colOff>907200</xdr:colOff>
      <xdr:row>268</xdr:row>
      <xdr:rowOff>956160</xdr:rowOff>
    </xdr:to>
    <xdr:pic>
      <xdr:nvPicPr>
        <xdr:cNvPr id="212" name="Kép 211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PicPr/>
      </xdr:nvPicPr>
      <xdr:blipFill>
        <a:blip xmlns:r="http://schemas.openxmlformats.org/officeDocument/2006/relationships" r:embed="rId205"/>
        <a:stretch/>
      </xdr:blipFill>
      <xdr:spPr>
        <a:xfrm>
          <a:off x="1986840" y="240111000"/>
          <a:ext cx="863640" cy="85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269</xdr:row>
      <xdr:rowOff>52560</xdr:rowOff>
    </xdr:from>
    <xdr:to>
      <xdr:col>1</xdr:col>
      <xdr:colOff>918000</xdr:colOff>
      <xdr:row>269</xdr:row>
      <xdr:rowOff>912240</xdr:rowOff>
    </xdr:to>
    <xdr:pic>
      <xdr:nvPicPr>
        <xdr:cNvPr id="213" name="Kép 212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PicPr/>
      </xdr:nvPicPr>
      <xdr:blipFill>
        <a:blip xmlns:r="http://schemas.openxmlformats.org/officeDocument/2006/relationships" r:embed="rId206"/>
        <a:stretch/>
      </xdr:blipFill>
      <xdr:spPr>
        <a:xfrm>
          <a:off x="1997640" y="24103512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270</xdr:row>
      <xdr:rowOff>52560</xdr:rowOff>
    </xdr:from>
    <xdr:to>
      <xdr:col>1</xdr:col>
      <xdr:colOff>918000</xdr:colOff>
      <xdr:row>270</xdr:row>
      <xdr:rowOff>912240</xdr:rowOff>
    </xdr:to>
    <xdr:pic>
      <xdr:nvPicPr>
        <xdr:cNvPr id="214" name="Kép 213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PicPr/>
      </xdr:nvPicPr>
      <xdr:blipFill>
        <a:blip xmlns:r="http://schemas.openxmlformats.org/officeDocument/2006/relationships" r:embed="rId207"/>
        <a:stretch/>
      </xdr:blipFill>
      <xdr:spPr>
        <a:xfrm>
          <a:off x="1997640" y="24200676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1093</xdr:row>
      <xdr:rowOff>52560</xdr:rowOff>
    </xdr:from>
    <xdr:to>
      <xdr:col>1</xdr:col>
      <xdr:colOff>918000</xdr:colOff>
      <xdr:row>1093</xdr:row>
      <xdr:rowOff>912240</xdr:rowOff>
    </xdr:to>
    <xdr:pic>
      <xdr:nvPicPr>
        <xdr:cNvPr id="215" name="Kép 214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PicPr/>
      </xdr:nvPicPr>
      <xdr:blipFill>
        <a:blip xmlns:r="http://schemas.openxmlformats.org/officeDocument/2006/relationships" r:embed="rId208"/>
        <a:stretch/>
      </xdr:blipFill>
      <xdr:spPr>
        <a:xfrm>
          <a:off x="1997640" y="104159232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988</xdr:row>
      <xdr:rowOff>67320</xdr:rowOff>
    </xdr:from>
    <xdr:to>
      <xdr:col>1</xdr:col>
      <xdr:colOff>918000</xdr:colOff>
      <xdr:row>988</xdr:row>
      <xdr:rowOff>923400</xdr:rowOff>
    </xdr:to>
    <xdr:pic>
      <xdr:nvPicPr>
        <xdr:cNvPr id="216" name="Kép 215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PicPr/>
      </xdr:nvPicPr>
      <xdr:blipFill>
        <a:blip xmlns:r="http://schemas.openxmlformats.org/officeDocument/2006/relationships" r:embed="rId209"/>
        <a:stretch/>
      </xdr:blipFill>
      <xdr:spPr>
        <a:xfrm>
          <a:off x="1997640" y="939594240"/>
          <a:ext cx="863640" cy="85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989</xdr:row>
      <xdr:rowOff>67320</xdr:rowOff>
    </xdr:from>
    <xdr:to>
      <xdr:col>1</xdr:col>
      <xdr:colOff>918000</xdr:colOff>
      <xdr:row>989</xdr:row>
      <xdr:rowOff>923400</xdr:rowOff>
    </xdr:to>
    <xdr:pic>
      <xdr:nvPicPr>
        <xdr:cNvPr id="217" name="Kép 216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PicPr/>
      </xdr:nvPicPr>
      <xdr:blipFill>
        <a:blip xmlns:r="http://schemas.openxmlformats.org/officeDocument/2006/relationships" r:embed="rId210"/>
        <a:stretch/>
      </xdr:blipFill>
      <xdr:spPr>
        <a:xfrm>
          <a:off x="1997640" y="940565880"/>
          <a:ext cx="863640" cy="85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990</xdr:row>
      <xdr:rowOff>52560</xdr:rowOff>
    </xdr:from>
    <xdr:to>
      <xdr:col>1</xdr:col>
      <xdr:colOff>918000</xdr:colOff>
      <xdr:row>990</xdr:row>
      <xdr:rowOff>912240</xdr:rowOff>
    </xdr:to>
    <xdr:pic>
      <xdr:nvPicPr>
        <xdr:cNvPr id="218" name="Kép 217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PicPr/>
      </xdr:nvPicPr>
      <xdr:blipFill>
        <a:blip xmlns:r="http://schemas.openxmlformats.org/officeDocument/2006/relationships" r:embed="rId211"/>
        <a:stretch/>
      </xdr:blipFill>
      <xdr:spPr>
        <a:xfrm>
          <a:off x="1997640" y="94152276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991</xdr:row>
      <xdr:rowOff>52560</xdr:rowOff>
    </xdr:from>
    <xdr:to>
      <xdr:col>1</xdr:col>
      <xdr:colOff>918000</xdr:colOff>
      <xdr:row>991</xdr:row>
      <xdr:rowOff>912240</xdr:rowOff>
    </xdr:to>
    <xdr:pic>
      <xdr:nvPicPr>
        <xdr:cNvPr id="219" name="Kép 218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PicPr/>
      </xdr:nvPicPr>
      <xdr:blipFill>
        <a:blip xmlns:r="http://schemas.openxmlformats.org/officeDocument/2006/relationships" r:embed="rId212"/>
        <a:stretch/>
      </xdr:blipFill>
      <xdr:spPr>
        <a:xfrm>
          <a:off x="1997640" y="94249404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498</xdr:row>
      <xdr:rowOff>52560</xdr:rowOff>
    </xdr:from>
    <xdr:to>
      <xdr:col>1</xdr:col>
      <xdr:colOff>918000</xdr:colOff>
      <xdr:row>498</xdr:row>
      <xdr:rowOff>912240</xdr:rowOff>
    </xdr:to>
    <xdr:pic>
      <xdr:nvPicPr>
        <xdr:cNvPr id="220" name="Kép 219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PicPr/>
      </xdr:nvPicPr>
      <xdr:blipFill>
        <a:blip xmlns:r="http://schemas.openxmlformats.org/officeDocument/2006/relationships" r:embed="rId213"/>
        <a:stretch/>
      </xdr:blipFill>
      <xdr:spPr>
        <a:xfrm>
          <a:off x="1997640" y="46352016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499</xdr:row>
      <xdr:rowOff>100080</xdr:rowOff>
    </xdr:from>
    <xdr:to>
      <xdr:col>1</xdr:col>
      <xdr:colOff>918000</xdr:colOff>
      <xdr:row>499</xdr:row>
      <xdr:rowOff>956160</xdr:rowOff>
    </xdr:to>
    <xdr:pic>
      <xdr:nvPicPr>
        <xdr:cNvPr id="221" name="Kép 220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PicPr/>
      </xdr:nvPicPr>
      <xdr:blipFill>
        <a:blip xmlns:r="http://schemas.openxmlformats.org/officeDocument/2006/relationships" r:embed="rId214"/>
        <a:stretch/>
      </xdr:blipFill>
      <xdr:spPr>
        <a:xfrm>
          <a:off x="1997640" y="464538960"/>
          <a:ext cx="863640" cy="85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508</xdr:row>
      <xdr:rowOff>100080</xdr:rowOff>
    </xdr:from>
    <xdr:to>
      <xdr:col>1</xdr:col>
      <xdr:colOff>918000</xdr:colOff>
      <xdr:row>508</xdr:row>
      <xdr:rowOff>956160</xdr:rowOff>
    </xdr:to>
    <xdr:pic>
      <xdr:nvPicPr>
        <xdr:cNvPr id="222" name="Kép 221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PicPr/>
      </xdr:nvPicPr>
      <xdr:blipFill>
        <a:blip xmlns:r="http://schemas.openxmlformats.org/officeDocument/2006/relationships" r:embed="rId215"/>
        <a:stretch/>
      </xdr:blipFill>
      <xdr:spPr>
        <a:xfrm>
          <a:off x="1997640" y="473283000"/>
          <a:ext cx="863640" cy="85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1123</xdr:row>
      <xdr:rowOff>52560</xdr:rowOff>
    </xdr:from>
    <xdr:to>
      <xdr:col>1</xdr:col>
      <xdr:colOff>918000</xdr:colOff>
      <xdr:row>1123</xdr:row>
      <xdr:rowOff>912240</xdr:rowOff>
    </xdr:to>
    <xdr:pic>
      <xdr:nvPicPr>
        <xdr:cNvPr id="223" name="Kép 222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PicPr/>
      </xdr:nvPicPr>
      <xdr:blipFill>
        <a:blip xmlns:r="http://schemas.openxmlformats.org/officeDocument/2006/relationships" r:embed="rId216"/>
        <a:stretch/>
      </xdr:blipFill>
      <xdr:spPr>
        <a:xfrm>
          <a:off x="1997640" y="107073864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1124</xdr:row>
      <xdr:rowOff>52560</xdr:rowOff>
    </xdr:from>
    <xdr:to>
      <xdr:col>1</xdr:col>
      <xdr:colOff>918000</xdr:colOff>
      <xdr:row>1124</xdr:row>
      <xdr:rowOff>912240</xdr:rowOff>
    </xdr:to>
    <xdr:pic>
      <xdr:nvPicPr>
        <xdr:cNvPr id="224" name="Kép 223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PicPr/>
      </xdr:nvPicPr>
      <xdr:blipFill>
        <a:blip xmlns:r="http://schemas.openxmlformats.org/officeDocument/2006/relationships" r:embed="rId217"/>
        <a:stretch/>
      </xdr:blipFill>
      <xdr:spPr>
        <a:xfrm>
          <a:off x="1997640" y="107171028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1080</xdr:row>
      <xdr:rowOff>52560</xdr:rowOff>
    </xdr:from>
    <xdr:to>
      <xdr:col>1</xdr:col>
      <xdr:colOff>918000</xdr:colOff>
      <xdr:row>1080</xdr:row>
      <xdr:rowOff>912240</xdr:rowOff>
    </xdr:to>
    <xdr:pic>
      <xdr:nvPicPr>
        <xdr:cNvPr id="225" name="Kép 224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PicPr/>
      </xdr:nvPicPr>
      <xdr:blipFill>
        <a:blip xmlns:r="http://schemas.openxmlformats.org/officeDocument/2006/relationships" r:embed="rId218"/>
        <a:stretch/>
      </xdr:blipFill>
      <xdr:spPr>
        <a:xfrm>
          <a:off x="1997640" y="102896208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43560</xdr:colOff>
      <xdr:row>749</xdr:row>
      <xdr:rowOff>67320</xdr:rowOff>
    </xdr:from>
    <xdr:to>
      <xdr:col>1</xdr:col>
      <xdr:colOff>907200</xdr:colOff>
      <xdr:row>749</xdr:row>
      <xdr:rowOff>923400</xdr:rowOff>
    </xdr:to>
    <xdr:pic>
      <xdr:nvPicPr>
        <xdr:cNvPr id="226" name="Kép 225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PicPr/>
      </xdr:nvPicPr>
      <xdr:blipFill>
        <a:blip xmlns:r="http://schemas.openxmlformats.org/officeDocument/2006/relationships" r:embed="rId219"/>
        <a:stretch/>
      </xdr:blipFill>
      <xdr:spPr>
        <a:xfrm>
          <a:off x="1986840" y="707393880"/>
          <a:ext cx="863640" cy="85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43560</xdr:colOff>
      <xdr:row>1090</xdr:row>
      <xdr:rowOff>67320</xdr:rowOff>
    </xdr:from>
    <xdr:to>
      <xdr:col>1</xdr:col>
      <xdr:colOff>907200</xdr:colOff>
      <xdr:row>1090</xdr:row>
      <xdr:rowOff>923400</xdr:rowOff>
    </xdr:to>
    <xdr:pic>
      <xdr:nvPicPr>
        <xdr:cNvPr id="227" name="Kép 226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PicPr/>
      </xdr:nvPicPr>
      <xdr:blipFill>
        <a:blip xmlns:r="http://schemas.openxmlformats.org/officeDocument/2006/relationships" r:embed="rId220"/>
        <a:stretch/>
      </xdr:blipFill>
      <xdr:spPr>
        <a:xfrm>
          <a:off x="1986840" y="1038692520"/>
          <a:ext cx="863640" cy="85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1091</xdr:row>
      <xdr:rowOff>52560</xdr:rowOff>
    </xdr:from>
    <xdr:to>
      <xdr:col>1</xdr:col>
      <xdr:colOff>918000</xdr:colOff>
      <xdr:row>1091</xdr:row>
      <xdr:rowOff>912240</xdr:rowOff>
    </xdr:to>
    <xdr:pic>
      <xdr:nvPicPr>
        <xdr:cNvPr id="228" name="Kép 227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PicPr/>
      </xdr:nvPicPr>
      <xdr:blipFill>
        <a:blip xmlns:r="http://schemas.openxmlformats.org/officeDocument/2006/relationships" r:embed="rId221"/>
        <a:stretch/>
      </xdr:blipFill>
      <xdr:spPr>
        <a:xfrm>
          <a:off x="1997640" y="103964904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957</xdr:row>
      <xdr:rowOff>52560</xdr:rowOff>
    </xdr:from>
    <xdr:to>
      <xdr:col>1</xdr:col>
      <xdr:colOff>918000</xdr:colOff>
      <xdr:row>957</xdr:row>
      <xdr:rowOff>912240</xdr:rowOff>
    </xdr:to>
    <xdr:pic>
      <xdr:nvPicPr>
        <xdr:cNvPr id="229" name="Kép 228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PicPr/>
      </xdr:nvPicPr>
      <xdr:blipFill>
        <a:blip xmlns:r="http://schemas.openxmlformats.org/officeDocument/2006/relationships" r:embed="rId222"/>
        <a:stretch/>
      </xdr:blipFill>
      <xdr:spPr>
        <a:xfrm>
          <a:off x="1997640" y="90946152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1097</xdr:row>
      <xdr:rowOff>52560</xdr:rowOff>
    </xdr:from>
    <xdr:to>
      <xdr:col>1</xdr:col>
      <xdr:colOff>918000</xdr:colOff>
      <xdr:row>1097</xdr:row>
      <xdr:rowOff>912240</xdr:rowOff>
    </xdr:to>
    <xdr:pic>
      <xdr:nvPicPr>
        <xdr:cNvPr id="230" name="Kép 229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PicPr/>
      </xdr:nvPicPr>
      <xdr:blipFill>
        <a:blip xmlns:r="http://schemas.openxmlformats.org/officeDocument/2006/relationships" r:embed="rId223"/>
        <a:stretch/>
      </xdr:blipFill>
      <xdr:spPr>
        <a:xfrm>
          <a:off x="1997640" y="104547852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1011</xdr:row>
      <xdr:rowOff>67320</xdr:rowOff>
    </xdr:from>
    <xdr:to>
      <xdr:col>1</xdr:col>
      <xdr:colOff>918000</xdr:colOff>
      <xdr:row>1011</xdr:row>
      <xdr:rowOff>923400</xdr:rowOff>
    </xdr:to>
    <xdr:pic>
      <xdr:nvPicPr>
        <xdr:cNvPr id="231" name="Kép 230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PicPr/>
      </xdr:nvPicPr>
      <xdr:blipFill>
        <a:blip xmlns:r="http://schemas.openxmlformats.org/officeDocument/2006/relationships" r:embed="rId224"/>
        <a:stretch/>
      </xdr:blipFill>
      <xdr:spPr>
        <a:xfrm>
          <a:off x="1997640" y="961939800"/>
          <a:ext cx="863640" cy="85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242</xdr:row>
      <xdr:rowOff>67320</xdr:rowOff>
    </xdr:from>
    <xdr:to>
      <xdr:col>1</xdr:col>
      <xdr:colOff>918000</xdr:colOff>
      <xdr:row>242</xdr:row>
      <xdr:rowOff>923400</xdr:rowOff>
    </xdr:to>
    <xdr:pic>
      <xdr:nvPicPr>
        <xdr:cNvPr id="232" name="Kép 231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PicPr/>
      </xdr:nvPicPr>
      <xdr:blipFill>
        <a:blip xmlns:r="http://schemas.openxmlformats.org/officeDocument/2006/relationships" r:embed="rId225"/>
        <a:stretch/>
      </xdr:blipFill>
      <xdr:spPr>
        <a:xfrm>
          <a:off x="1997640" y="214818120"/>
          <a:ext cx="863640" cy="85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83</xdr:row>
      <xdr:rowOff>52560</xdr:rowOff>
    </xdr:from>
    <xdr:to>
      <xdr:col>1</xdr:col>
      <xdr:colOff>918000</xdr:colOff>
      <xdr:row>83</xdr:row>
      <xdr:rowOff>912240</xdr:rowOff>
    </xdr:to>
    <xdr:pic>
      <xdr:nvPicPr>
        <xdr:cNvPr id="233" name="Kép 232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PicPr/>
      </xdr:nvPicPr>
      <xdr:blipFill>
        <a:blip xmlns:r="http://schemas.openxmlformats.org/officeDocument/2006/relationships" r:embed="rId226"/>
        <a:stretch/>
      </xdr:blipFill>
      <xdr:spPr>
        <a:xfrm>
          <a:off x="1997640" y="6032664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1102</xdr:row>
      <xdr:rowOff>52560</xdr:rowOff>
    </xdr:from>
    <xdr:to>
      <xdr:col>1</xdr:col>
      <xdr:colOff>918000</xdr:colOff>
      <xdr:row>1102</xdr:row>
      <xdr:rowOff>912240</xdr:rowOff>
    </xdr:to>
    <xdr:pic>
      <xdr:nvPicPr>
        <xdr:cNvPr id="234" name="Kép 233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PicPr/>
      </xdr:nvPicPr>
      <xdr:blipFill>
        <a:blip xmlns:r="http://schemas.openxmlformats.org/officeDocument/2006/relationships" r:embed="rId227"/>
        <a:stretch/>
      </xdr:blipFill>
      <xdr:spPr>
        <a:xfrm>
          <a:off x="1997640" y="105033636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1103</xdr:row>
      <xdr:rowOff>52560</xdr:rowOff>
    </xdr:from>
    <xdr:to>
      <xdr:col>1</xdr:col>
      <xdr:colOff>918000</xdr:colOff>
      <xdr:row>1103</xdr:row>
      <xdr:rowOff>912240</xdr:rowOff>
    </xdr:to>
    <xdr:pic>
      <xdr:nvPicPr>
        <xdr:cNvPr id="235" name="Kép 234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PicPr/>
      </xdr:nvPicPr>
      <xdr:blipFill>
        <a:blip xmlns:r="http://schemas.openxmlformats.org/officeDocument/2006/relationships" r:embed="rId228"/>
        <a:stretch/>
      </xdr:blipFill>
      <xdr:spPr>
        <a:xfrm>
          <a:off x="1997640" y="105130764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1104</xdr:row>
      <xdr:rowOff>67320</xdr:rowOff>
    </xdr:from>
    <xdr:to>
      <xdr:col>1</xdr:col>
      <xdr:colOff>918000</xdr:colOff>
      <xdr:row>1104</xdr:row>
      <xdr:rowOff>923400</xdr:rowOff>
    </xdr:to>
    <xdr:pic>
      <xdr:nvPicPr>
        <xdr:cNvPr id="236" name="Kép 235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PicPr/>
      </xdr:nvPicPr>
      <xdr:blipFill>
        <a:blip xmlns:r="http://schemas.openxmlformats.org/officeDocument/2006/relationships" r:embed="rId229"/>
        <a:stretch/>
      </xdr:blipFill>
      <xdr:spPr>
        <a:xfrm>
          <a:off x="1997640" y="1052294040"/>
          <a:ext cx="863640" cy="85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1105</xdr:row>
      <xdr:rowOff>67320</xdr:rowOff>
    </xdr:from>
    <xdr:to>
      <xdr:col>1</xdr:col>
      <xdr:colOff>918000</xdr:colOff>
      <xdr:row>1105</xdr:row>
      <xdr:rowOff>923400</xdr:rowOff>
    </xdr:to>
    <xdr:pic>
      <xdr:nvPicPr>
        <xdr:cNvPr id="237" name="Kép 236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PicPr/>
      </xdr:nvPicPr>
      <xdr:blipFill>
        <a:blip xmlns:r="http://schemas.openxmlformats.org/officeDocument/2006/relationships" r:embed="rId230"/>
        <a:stretch/>
      </xdr:blipFill>
      <xdr:spPr>
        <a:xfrm>
          <a:off x="1997640" y="1053265680"/>
          <a:ext cx="863640" cy="85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1163</xdr:row>
      <xdr:rowOff>52560</xdr:rowOff>
    </xdr:from>
    <xdr:to>
      <xdr:col>1</xdr:col>
      <xdr:colOff>918000</xdr:colOff>
      <xdr:row>1163</xdr:row>
      <xdr:rowOff>912240</xdr:rowOff>
    </xdr:to>
    <xdr:pic>
      <xdr:nvPicPr>
        <xdr:cNvPr id="238" name="Kép 237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PicPr/>
      </xdr:nvPicPr>
      <xdr:blipFill>
        <a:blip xmlns:r="http://schemas.openxmlformats.org/officeDocument/2006/relationships" r:embed="rId231"/>
        <a:stretch/>
      </xdr:blipFill>
      <xdr:spPr>
        <a:xfrm>
          <a:off x="1997640" y="110960064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1164</xdr:row>
      <xdr:rowOff>52560</xdr:rowOff>
    </xdr:from>
    <xdr:to>
      <xdr:col>1</xdr:col>
      <xdr:colOff>918000</xdr:colOff>
      <xdr:row>1164</xdr:row>
      <xdr:rowOff>912240</xdr:rowOff>
    </xdr:to>
    <xdr:pic>
      <xdr:nvPicPr>
        <xdr:cNvPr id="239" name="Kép 238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PicPr/>
      </xdr:nvPicPr>
      <xdr:blipFill>
        <a:blip xmlns:r="http://schemas.openxmlformats.org/officeDocument/2006/relationships" r:embed="rId232"/>
        <a:stretch/>
      </xdr:blipFill>
      <xdr:spPr>
        <a:xfrm>
          <a:off x="1997640" y="111057228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1165</xdr:row>
      <xdr:rowOff>52560</xdr:rowOff>
    </xdr:from>
    <xdr:to>
      <xdr:col>1</xdr:col>
      <xdr:colOff>918000</xdr:colOff>
      <xdr:row>1165</xdr:row>
      <xdr:rowOff>912240</xdr:rowOff>
    </xdr:to>
    <xdr:pic>
      <xdr:nvPicPr>
        <xdr:cNvPr id="240" name="Kép 239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PicPr/>
      </xdr:nvPicPr>
      <xdr:blipFill>
        <a:blip xmlns:r="http://schemas.openxmlformats.org/officeDocument/2006/relationships" r:embed="rId233"/>
        <a:stretch/>
      </xdr:blipFill>
      <xdr:spPr>
        <a:xfrm>
          <a:off x="1997640" y="111154392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65160</xdr:colOff>
      <xdr:row>1166</xdr:row>
      <xdr:rowOff>56520</xdr:rowOff>
    </xdr:from>
    <xdr:to>
      <xdr:col>1</xdr:col>
      <xdr:colOff>928800</xdr:colOff>
      <xdr:row>1166</xdr:row>
      <xdr:rowOff>912600</xdr:rowOff>
    </xdr:to>
    <xdr:pic>
      <xdr:nvPicPr>
        <xdr:cNvPr id="241" name="Kép 240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PicPr/>
      </xdr:nvPicPr>
      <xdr:blipFill>
        <a:blip xmlns:r="http://schemas.openxmlformats.org/officeDocument/2006/relationships" r:embed="rId234"/>
        <a:stretch/>
      </xdr:blipFill>
      <xdr:spPr>
        <a:xfrm>
          <a:off x="2008440" y="1112519520"/>
          <a:ext cx="863640" cy="85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65160</xdr:colOff>
      <xdr:row>379</xdr:row>
      <xdr:rowOff>122040</xdr:rowOff>
    </xdr:from>
    <xdr:to>
      <xdr:col>1</xdr:col>
      <xdr:colOff>928800</xdr:colOff>
      <xdr:row>380</xdr:row>
      <xdr:rowOff>6480</xdr:rowOff>
    </xdr:to>
    <xdr:pic>
      <xdr:nvPicPr>
        <xdr:cNvPr id="242" name="Kép 241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PicPr/>
      </xdr:nvPicPr>
      <xdr:blipFill>
        <a:blip xmlns:r="http://schemas.openxmlformats.org/officeDocument/2006/relationships" r:embed="rId235"/>
        <a:stretch/>
      </xdr:blipFill>
      <xdr:spPr>
        <a:xfrm>
          <a:off x="2008440" y="347974920"/>
          <a:ext cx="863640" cy="85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939</xdr:row>
      <xdr:rowOff>52560</xdr:rowOff>
    </xdr:from>
    <xdr:to>
      <xdr:col>1</xdr:col>
      <xdr:colOff>918000</xdr:colOff>
      <xdr:row>939</xdr:row>
      <xdr:rowOff>912240</xdr:rowOff>
    </xdr:to>
    <xdr:pic>
      <xdr:nvPicPr>
        <xdr:cNvPr id="243" name="Kép 242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PicPr/>
      </xdr:nvPicPr>
      <xdr:blipFill>
        <a:blip xmlns:r="http://schemas.openxmlformats.org/officeDocument/2006/relationships" r:embed="rId236"/>
        <a:stretch/>
      </xdr:blipFill>
      <xdr:spPr>
        <a:xfrm>
          <a:off x="1997640" y="89197344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940</xdr:row>
      <xdr:rowOff>52560</xdr:rowOff>
    </xdr:from>
    <xdr:to>
      <xdr:col>1</xdr:col>
      <xdr:colOff>918000</xdr:colOff>
      <xdr:row>940</xdr:row>
      <xdr:rowOff>912240</xdr:rowOff>
    </xdr:to>
    <xdr:pic>
      <xdr:nvPicPr>
        <xdr:cNvPr id="244" name="Kép 243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PicPr/>
      </xdr:nvPicPr>
      <xdr:blipFill>
        <a:blip xmlns:r="http://schemas.openxmlformats.org/officeDocument/2006/relationships" r:embed="rId237"/>
        <a:stretch/>
      </xdr:blipFill>
      <xdr:spPr>
        <a:xfrm>
          <a:off x="1997640" y="89294508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941</xdr:row>
      <xdr:rowOff>52560</xdr:rowOff>
    </xdr:from>
    <xdr:to>
      <xdr:col>1</xdr:col>
      <xdr:colOff>918000</xdr:colOff>
      <xdr:row>941</xdr:row>
      <xdr:rowOff>912240</xdr:rowOff>
    </xdr:to>
    <xdr:pic>
      <xdr:nvPicPr>
        <xdr:cNvPr id="245" name="Kép 244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PicPr/>
      </xdr:nvPicPr>
      <xdr:blipFill>
        <a:blip xmlns:r="http://schemas.openxmlformats.org/officeDocument/2006/relationships" r:embed="rId238"/>
        <a:stretch/>
      </xdr:blipFill>
      <xdr:spPr>
        <a:xfrm>
          <a:off x="1997640" y="89391672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942</xdr:row>
      <xdr:rowOff>78480</xdr:rowOff>
    </xdr:from>
    <xdr:to>
      <xdr:col>1</xdr:col>
      <xdr:colOff>918000</xdr:colOff>
      <xdr:row>942</xdr:row>
      <xdr:rowOff>934560</xdr:rowOff>
    </xdr:to>
    <xdr:pic>
      <xdr:nvPicPr>
        <xdr:cNvPr id="246" name="Kép 245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PicPr/>
      </xdr:nvPicPr>
      <xdr:blipFill>
        <a:blip xmlns:r="http://schemas.openxmlformats.org/officeDocument/2006/relationships" r:embed="rId239"/>
        <a:stretch/>
      </xdr:blipFill>
      <xdr:spPr>
        <a:xfrm>
          <a:off x="1997640" y="894914280"/>
          <a:ext cx="863640" cy="85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943</xdr:row>
      <xdr:rowOff>78480</xdr:rowOff>
    </xdr:from>
    <xdr:to>
      <xdr:col>1</xdr:col>
      <xdr:colOff>918000</xdr:colOff>
      <xdr:row>943</xdr:row>
      <xdr:rowOff>934560</xdr:rowOff>
    </xdr:to>
    <xdr:pic>
      <xdr:nvPicPr>
        <xdr:cNvPr id="247" name="Kép 246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PicPr/>
      </xdr:nvPicPr>
      <xdr:blipFill>
        <a:blip xmlns:r="http://schemas.openxmlformats.org/officeDocument/2006/relationships" r:embed="rId240"/>
        <a:stretch/>
      </xdr:blipFill>
      <xdr:spPr>
        <a:xfrm>
          <a:off x="1997640" y="895885560"/>
          <a:ext cx="863640" cy="85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944</xdr:row>
      <xdr:rowOff>52560</xdr:rowOff>
    </xdr:from>
    <xdr:to>
      <xdr:col>1</xdr:col>
      <xdr:colOff>918000</xdr:colOff>
      <xdr:row>944</xdr:row>
      <xdr:rowOff>912240</xdr:rowOff>
    </xdr:to>
    <xdr:pic>
      <xdr:nvPicPr>
        <xdr:cNvPr id="248" name="Kép 247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PicPr/>
      </xdr:nvPicPr>
      <xdr:blipFill>
        <a:blip xmlns:r="http://schemas.openxmlformats.org/officeDocument/2006/relationships" r:embed="rId241"/>
        <a:stretch/>
      </xdr:blipFill>
      <xdr:spPr>
        <a:xfrm>
          <a:off x="1997640" y="89683128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945</xdr:row>
      <xdr:rowOff>52560</xdr:rowOff>
    </xdr:from>
    <xdr:to>
      <xdr:col>1</xdr:col>
      <xdr:colOff>918000</xdr:colOff>
      <xdr:row>945</xdr:row>
      <xdr:rowOff>912240</xdr:rowOff>
    </xdr:to>
    <xdr:pic>
      <xdr:nvPicPr>
        <xdr:cNvPr id="249" name="Kép 248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PicPr/>
      </xdr:nvPicPr>
      <xdr:blipFill>
        <a:blip xmlns:r="http://schemas.openxmlformats.org/officeDocument/2006/relationships" r:embed="rId242"/>
        <a:stretch/>
      </xdr:blipFill>
      <xdr:spPr>
        <a:xfrm>
          <a:off x="1997640" y="89780292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1293</xdr:row>
      <xdr:rowOff>52560</xdr:rowOff>
    </xdr:from>
    <xdr:to>
      <xdr:col>1</xdr:col>
      <xdr:colOff>918000</xdr:colOff>
      <xdr:row>1293</xdr:row>
      <xdr:rowOff>912240</xdr:rowOff>
    </xdr:to>
    <xdr:pic>
      <xdr:nvPicPr>
        <xdr:cNvPr id="250" name="Kép 249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PicPr/>
      </xdr:nvPicPr>
      <xdr:blipFill>
        <a:blip xmlns:r="http://schemas.openxmlformats.org/officeDocument/2006/relationships" r:embed="rId243"/>
        <a:stretch/>
      </xdr:blipFill>
      <xdr:spPr>
        <a:xfrm>
          <a:off x="1997640" y="123590232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65160</xdr:colOff>
      <xdr:row>1294</xdr:row>
      <xdr:rowOff>89280</xdr:rowOff>
    </xdr:from>
    <xdr:to>
      <xdr:col>1</xdr:col>
      <xdr:colOff>928800</xdr:colOff>
      <xdr:row>1294</xdr:row>
      <xdr:rowOff>945360</xdr:rowOff>
    </xdr:to>
    <xdr:pic>
      <xdr:nvPicPr>
        <xdr:cNvPr id="251" name="Kép 250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PicPr/>
      </xdr:nvPicPr>
      <xdr:blipFill>
        <a:blip xmlns:r="http://schemas.openxmlformats.org/officeDocument/2006/relationships" r:embed="rId244"/>
        <a:stretch/>
      </xdr:blipFill>
      <xdr:spPr>
        <a:xfrm>
          <a:off x="2008440" y="1236910680"/>
          <a:ext cx="863640" cy="85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65160</xdr:colOff>
      <xdr:row>1295</xdr:row>
      <xdr:rowOff>89280</xdr:rowOff>
    </xdr:from>
    <xdr:to>
      <xdr:col>1</xdr:col>
      <xdr:colOff>928800</xdr:colOff>
      <xdr:row>1295</xdr:row>
      <xdr:rowOff>945360</xdr:rowOff>
    </xdr:to>
    <xdr:pic>
      <xdr:nvPicPr>
        <xdr:cNvPr id="252" name="Kép 251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PicPr/>
      </xdr:nvPicPr>
      <xdr:blipFill>
        <a:blip xmlns:r="http://schemas.openxmlformats.org/officeDocument/2006/relationships" r:embed="rId245"/>
        <a:stretch/>
      </xdr:blipFill>
      <xdr:spPr>
        <a:xfrm>
          <a:off x="2008440" y="1237881960"/>
          <a:ext cx="863640" cy="85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1296</xdr:row>
      <xdr:rowOff>52560</xdr:rowOff>
    </xdr:from>
    <xdr:to>
      <xdr:col>1</xdr:col>
      <xdr:colOff>918000</xdr:colOff>
      <xdr:row>1296</xdr:row>
      <xdr:rowOff>912240</xdr:rowOff>
    </xdr:to>
    <xdr:pic>
      <xdr:nvPicPr>
        <xdr:cNvPr id="253" name="Kép 252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PicPr/>
      </xdr:nvPicPr>
      <xdr:blipFill>
        <a:blip xmlns:r="http://schemas.openxmlformats.org/officeDocument/2006/relationships" r:embed="rId246"/>
        <a:stretch/>
      </xdr:blipFill>
      <xdr:spPr>
        <a:xfrm>
          <a:off x="1997640" y="123881688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1297</xdr:row>
      <xdr:rowOff>52560</xdr:rowOff>
    </xdr:from>
    <xdr:to>
      <xdr:col>1</xdr:col>
      <xdr:colOff>918000</xdr:colOff>
      <xdr:row>1297</xdr:row>
      <xdr:rowOff>912240</xdr:rowOff>
    </xdr:to>
    <xdr:pic>
      <xdr:nvPicPr>
        <xdr:cNvPr id="254" name="Kép 253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PicPr/>
      </xdr:nvPicPr>
      <xdr:blipFill>
        <a:blip xmlns:r="http://schemas.openxmlformats.org/officeDocument/2006/relationships" r:embed="rId247"/>
        <a:stretch/>
      </xdr:blipFill>
      <xdr:spPr>
        <a:xfrm>
          <a:off x="1997640" y="123978852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1298</xdr:row>
      <xdr:rowOff>52560</xdr:rowOff>
    </xdr:from>
    <xdr:to>
      <xdr:col>1</xdr:col>
      <xdr:colOff>918000</xdr:colOff>
      <xdr:row>1298</xdr:row>
      <xdr:rowOff>912240</xdr:rowOff>
    </xdr:to>
    <xdr:pic>
      <xdr:nvPicPr>
        <xdr:cNvPr id="255" name="Kép 254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PicPr/>
      </xdr:nvPicPr>
      <xdr:blipFill>
        <a:blip xmlns:r="http://schemas.openxmlformats.org/officeDocument/2006/relationships" r:embed="rId243"/>
        <a:stretch/>
      </xdr:blipFill>
      <xdr:spPr>
        <a:xfrm>
          <a:off x="1997640" y="124076016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65160</xdr:colOff>
      <xdr:row>1299</xdr:row>
      <xdr:rowOff>56520</xdr:rowOff>
    </xdr:from>
    <xdr:to>
      <xdr:col>1</xdr:col>
      <xdr:colOff>928800</xdr:colOff>
      <xdr:row>1299</xdr:row>
      <xdr:rowOff>912600</xdr:rowOff>
    </xdr:to>
    <xdr:pic>
      <xdr:nvPicPr>
        <xdr:cNvPr id="256" name="Kép 255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PicPr/>
      </xdr:nvPicPr>
      <xdr:blipFill>
        <a:blip xmlns:r="http://schemas.openxmlformats.org/officeDocument/2006/relationships" r:embed="rId244"/>
        <a:stretch/>
      </xdr:blipFill>
      <xdr:spPr>
        <a:xfrm>
          <a:off x="2008440" y="1241735400"/>
          <a:ext cx="863640" cy="85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65160</xdr:colOff>
      <xdr:row>1300</xdr:row>
      <xdr:rowOff>56520</xdr:rowOff>
    </xdr:from>
    <xdr:to>
      <xdr:col>1</xdr:col>
      <xdr:colOff>928800</xdr:colOff>
      <xdr:row>1300</xdr:row>
      <xdr:rowOff>912600</xdr:rowOff>
    </xdr:to>
    <xdr:pic>
      <xdr:nvPicPr>
        <xdr:cNvPr id="257" name="Kép 256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PicPr/>
      </xdr:nvPicPr>
      <xdr:blipFill>
        <a:blip xmlns:r="http://schemas.openxmlformats.org/officeDocument/2006/relationships" r:embed="rId245"/>
        <a:stretch/>
      </xdr:blipFill>
      <xdr:spPr>
        <a:xfrm>
          <a:off x="2008440" y="1242707040"/>
          <a:ext cx="863640" cy="85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1301</xdr:row>
      <xdr:rowOff>52560</xdr:rowOff>
    </xdr:from>
    <xdr:to>
      <xdr:col>1</xdr:col>
      <xdr:colOff>918000</xdr:colOff>
      <xdr:row>1301</xdr:row>
      <xdr:rowOff>912240</xdr:rowOff>
    </xdr:to>
    <xdr:pic>
      <xdr:nvPicPr>
        <xdr:cNvPr id="258" name="Kép 257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PicPr/>
      </xdr:nvPicPr>
      <xdr:blipFill>
        <a:blip xmlns:r="http://schemas.openxmlformats.org/officeDocument/2006/relationships" r:embed="rId248"/>
        <a:stretch/>
      </xdr:blipFill>
      <xdr:spPr>
        <a:xfrm>
          <a:off x="1997640" y="124367472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1302</xdr:row>
      <xdr:rowOff>52560</xdr:rowOff>
    </xdr:from>
    <xdr:to>
      <xdr:col>1</xdr:col>
      <xdr:colOff>918000</xdr:colOff>
      <xdr:row>1302</xdr:row>
      <xdr:rowOff>912240</xdr:rowOff>
    </xdr:to>
    <xdr:pic>
      <xdr:nvPicPr>
        <xdr:cNvPr id="259" name="Kép 258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PicPr/>
      </xdr:nvPicPr>
      <xdr:blipFill>
        <a:blip xmlns:r="http://schemas.openxmlformats.org/officeDocument/2006/relationships" r:embed="rId247"/>
        <a:stretch/>
      </xdr:blipFill>
      <xdr:spPr>
        <a:xfrm>
          <a:off x="1997640" y="124464636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501</xdr:row>
      <xdr:rowOff>52560</xdr:rowOff>
    </xdr:from>
    <xdr:to>
      <xdr:col>1</xdr:col>
      <xdr:colOff>918000</xdr:colOff>
      <xdr:row>501</xdr:row>
      <xdr:rowOff>912240</xdr:rowOff>
    </xdr:to>
    <xdr:pic>
      <xdr:nvPicPr>
        <xdr:cNvPr id="260" name="Kép 259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PicPr/>
      </xdr:nvPicPr>
      <xdr:blipFill>
        <a:blip xmlns:r="http://schemas.openxmlformats.org/officeDocument/2006/relationships" r:embed="rId249"/>
        <a:stretch/>
      </xdr:blipFill>
      <xdr:spPr>
        <a:xfrm>
          <a:off x="1997640" y="46643472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76320</xdr:colOff>
      <xdr:row>422</xdr:row>
      <xdr:rowOff>78480</xdr:rowOff>
    </xdr:from>
    <xdr:to>
      <xdr:col>1</xdr:col>
      <xdr:colOff>939960</xdr:colOff>
      <xdr:row>422</xdr:row>
      <xdr:rowOff>934560</xdr:rowOff>
    </xdr:to>
    <xdr:pic>
      <xdr:nvPicPr>
        <xdr:cNvPr id="261" name="Kép 260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PicPr/>
      </xdr:nvPicPr>
      <xdr:blipFill>
        <a:blip xmlns:r="http://schemas.openxmlformats.org/officeDocument/2006/relationships" r:embed="rId250"/>
        <a:stretch/>
      </xdr:blipFill>
      <xdr:spPr>
        <a:xfrm>
          <a:off x="2019600" y="389708280"/>
          <a:ext cx="863640" cy="85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76320</xdr:colOff>
      <xdr:row>509</xdr:row>
      <xdr:rowOff>78480</xdr:rowOff>
    </xdr:from>
    <xdr:to>
      <xdr:col>1</xdr:col>
      <xdr:colOff>939960</xdr:colOff>
      <xdr:row>509</xdr:row>
      <xdr:rowOff>934560</xdr:rowOff>
    </xdr:to>
    <xdr:pic>
      <xdr:nvPicPr>
        <xdr:cNvPr id="262" name="Kép 261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PicPr/>
      </xdr:nvPicPr>
      <xdr:blipFill>
        <a:blip xmlns:r="http://schemas.openxmlformats.org/officeDocument/2006/relationships" r:embed="rId251"/>
        <a:stretch/>
      </xdr:blipFill>
      <xdr:spPr>
        <a:xfrm>
          <a:off x="2019600" y="474233040"/>
          <a:ext cx="863640" cy="85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510</xdr:row>
      <xdr:rowOff>52560</xdr:rowOff>
    </xdr:from>
    <xdr:to>
      <xdr:col>1</xdr:col>
      <xdr:colOff>918000</xdr:colOff>
      <xdr:row>510</xdr:row>
      <xdr:rowOff>912240</xdr:rowOff>
    </xdr:to>
    <xdr:pic>
      <xdr:nvPicPr>
        <xdr:cNvPr id="263" name="Kép 262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PicPr/>
      </xdr:nvPicPr>
      <xdr:blipFill>
        <a:blip xmlns:r="http://schemas.openxmlformats.org/officeDocument/2006/relationships" r:embed="rId252"/>
        <a:stretch/>
      </xdr:blipFill>
      <xdr:spPr>
        <a:xfrm>
          <a:off x="1997640" y="47517876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511</xdr:row>
      <xdr:rowOff>52560</xdr:rowOff>
    </xdr:from>
    <xdr:to>
      <xdr:col>1</xdr:col>
      <xdr:colOff>918000</xdr:colOff>
      <xdr:row>511</xdr:row>
      <xdr:rowOff>912240</xdr:rowOff>
    </xdr:to>
    <xdr:pic>
      <xdr:nvPicPr>
        <xdr:cNvPr id="264" name="Kép 263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PicPr/>
      </xdr:nvPicPr>
      <xdr:blipFill>
        <a:blip xmlns:r="http://schemas.openxmlformats.org/officeDocument/2006/relationships" r:embed="rId253"/>
        <a:stretch/>
      </xdr:blipFill>
      <xdr:spPr>
        <a:xfrm>
          <a:off x="1997640" y="47615004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357</xdr:row>
      <xdr:rowOff>56520</xdr:rowOff>
    </xdr:from>
    <xdr:to>
      <xdr:col>1</xdr:col>
      <xdr:colOff>918000</xdr:colOff>
      <xdr:row>357</xdr:row>
      <xdr:rowOff>912600</xdr:rowOff>
    </xdr:to>
    <xdr:pic>
      <xdr:nvPicPr>
        <xdr:cNvPr id="265" name="Kép 264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PicPr/>
      </xdr:nvPicPr>
      <xdr:blipFill>
        <a:blip xmlns:r="http://schemas.openxmlformats.org/officeDocument/2006/relationships" r:embed="rId254"/>
        <a:stretch/>
      </xdr:blipFill>
      <xdr:spPr>
        <a:xfrm>
          <a:off x="1997640" y="326535480"/>
          <a:ext cx="863640" cy="85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32760</xdr:colOff>
      <xdr:row>389</xdr:row>
      <xdr:rowOff>78480</xdr:rowOff>
    </xdr:from>
    <xdr:to>
      <xdr:col>1</xdr:col>
      <xdr:colOff>896400</xdr:colOff>
      <xdr:row>389</xdr:row>
      <xdr:rowOff>934560</xdr:rowOff>
    </xdr:to>
    <xdr:pic>
      <xdr:nvPicPr>
        <xdr:cNvPr id="266" name="Kép 265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PicPr/>
      </xdr:nvPicPr>
      <xdr:blipFill>
        <a:blip xmlns:r="http://schemas.openxmlformats.org/officeDocument/2006/relationships" r:embed="rId255"/>
        <a:stretch/>
      </xdr:blipFill>
      <xdr:spPr>
        <a:xfrm>
          <a:off x="1976040" y="357647040"/>
          <a:ext cx="863640" cy="85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739</xdr:row>
      <xdr:rowOff>52560</xdr:rowOff>
    </xdr:from>
    <xdr:to>
      <xdr:col>1</xdr:col>
      <xdr:colOff>918000</xdr:colOff>
      <xdr:row>739</xdr:row>
      <xdr:rowOff>912240</xdr:rowOff>
    </xdr:to>
    <xdr:pic>
      <xdr:nvPicPr>
        <xdr:cNvPr id="267" name="Kép 266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PicPr/>
      </xdr:nvPicPr>
      <xdr:blipFill>
        <a:blip xmlns:r="http://schemas.openxmlformats.org/officeDocument/2006/relationships" r:embed="rId256"/>
        <a:stretch/>
      </xdr:blipFill>
      <xdr:spPr>
        <a:xfrm>
          <a:off x="1997640" y="69766344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968</xdr:row>
      <xdr:rowOff>52560</xdr:rowOff>
    </xdr:from>
    <xdr:to>
      <xdr:col>1</xdr:col>
      <xdr:colOff>918000</xdr:colOff>
      <xdr:row>968</xdr:row>
      <xdr:rowOff>912240</xdr:rowOff>
    </xdr:to>
    <xdr:pic>
      <xdr:nvPicPr>
        <xdr:cNvPr id="268" name="Kép 267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PicPr/>
      </xdr:nvPicPr>
      <xdr:blipFill>
        <a:blip xmlns:r="http://schemas.openxmlformats.org/officeDocument/2006/relationships" r:embed="rId257"/>
        <a:stretch/>
      </xdr:blipFill>
      <xdr:spPr>
        <a:xfrm>
          <a:off x="1997640" y="92014848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965</xdr:row>
      <xdr:rowOff>52560</xdr:rowOff>
    </xdr:from>
    <xdr:to>
      <xdr:col>1</xdr:col>
      <xdr:colOff>918000</xdr:colOff>
      <xdr:row>965</xdr:row>
      <xdr:rowOff>912240</xdr:rowOff>
    </xdr:to>
    <xdr:pic>
      <xdr:nvPicPr>
        <xdr:cNvPr id="269" name="Kép 268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PicPr/>
      </xdr:nvPicPr>
      <xdr:blipFill>
        <a:blip xmlns:r="http://schemas.openxmlformats.org/officeDocument/2006/relationships" r:embed="rId258"/>
        <a:stretch/>
      </xdr:blipFill>
      <xdr:spPr>
        <a:xfrm>
          <a:off x="1997640" y="91723392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65160</xdr:colOff>
      <xdr:row>966</xdr:row>
      <xdr:rowOff>34920</xdr:rowOff>
    </xdr:from>
    <xdr:to>
      <xdr:col>1</xdr:col>
      <xdr:colOff>928800</xdr:colOff>
      <xdr:row>966</xdr:row>
      <xdr:rowOff>891000</xdr:rowOff>
    </xdr:to>
    <xdr:pic>
      <xdr:nvPicPr>
        <xdr:cNvPr id="270" name="Kép 269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PicPr/>
      </xdr:nvPicPr>
      <xdr:blipFill>
        <a:blip xmlns:r="http://schemas.openxmlformats.org/officeDocument/2006/relationships" r:embed="rId259"/>
        <a:stretch/>
      </xdr:blipFill>
      <xdr:spPr>
        <a:xfrm>
          <a:off x="2008440" y="918187920"/>
          <a:ext cx="863640" cy="85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65160</xdr:colOff>
      <xdr:row>967</xdr:row>
      <xdr:rowOff>34920</xdr:rowOff>
    </xdr:from>
    <xdr:to>
      <xdr:col>1</xdr:col>
      <xdr:colOff>928800</xdr:colOff>
      <xdr:row>967</xdr:row>
      <xdr:rowOff>891000</xdr:rowOff>
    </xdr:to>
    <xdr:pic>
      <xdr:nvPicPr>
        <xdr:cNvPr id="271" name="Kép 270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PicPr/>
      </xdr:nvPicPr>
      <xdr:blipFill>
        <a:blip xmlns:r="http://schemas.openxmlformats.org/officeDocument/2006/relationships" r:embed="rId260"/>
        <a:stretch/>
      </xdr:blipFill>
      <xdr:spPr>
        <a:xfrm>
          <a:off x="2008440" y="919159200"/>
          <a:ext cx="863640" cy="85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969</xdr:row>
      <xdr:rowOff>52560</xdr:rowOff>
    </xdr:from>
    <xdr:to>
      <xdr:col>1</xdr:col>
      <xdr:colOff>918000</xdr:colOff>
      <xdr:row>969</xdr:row>
      <xdr:rowOff>912240</xdr:rowOff>
    </xdr:to>
    <xdr:pic>
      <xdr:nvPicPr>
        <xdr:cNvPr id="272" name="Kép 271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PicPr/>
      </xdr:nvPicPr>
      <xdr:blipFill>
        <a:blip xmlns:r="http://schemas.openxmlformats.org/officeDocument/2006/relationships" r:embed="rId261"/>
        <a:stretch/>
      </xdr:blipFill>
      <xdr:spPr>
        <a:xfrm>
          <a:off x="1997640" y="92112012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512</xdr:row>
      <xdr:rowOff>52560</xdr:rowOff>
    </xdr:from>
    <xdr:to>
      <xdr:col>1</xdr:col>
      <xdr:colOff>918000</xdr:colOff>
      <xdr:row>512</xdr:row>
      <xdr:rowOff>912240</xdr:rowOff>
    </xdr:to>
    <xdr:pic>
      <xdr:nvPicPr>
        <xdr:cNvPr id="273" name="Kép 272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PicPr/>
      </xdr:nvPicPr>
      <xdr:blipFill>
        <a:blip xmlns:r="http://schemas.openxmlformats.org/officeDocument/2006/relationships" r:embed="rId262"/>
        <a:stretch/>
      </xdr:blipFill>
      <xdr:spPr>
        <a:xfrm>
          <a:off x="1997640" y="47712168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513</xdr:row>
      <xdr:rowOff>52560</xdr:rowOff>
    </xdr:from>
    <xdr:to>
      <xdr:col>1</xdr:col>
      <xdr:colOff>918000</xdr:colOff>
      <xdr:row>513</xdr:row>
      <xdr:rowOff>912240</xdr:rowOff>
    </xdr:to>
    <xdr:pic>
      <xdr:nvPicPr>
        <xdr:cNvPr id="274" name="Kép 273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PicPr/>
      </xdr:nvPicPr>
      <xdr:blipFill>
        <a:blip xmlns:r="http://schemas.openxmlformats.org/officeDocument/2006/relationships" r:embed="rId262"/>
        <a:stretch/>
      </xdr:blipFill>
      <xdr:spPr>
        <a:xfrm>
          <a:off x="1997640" y="47809332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76320</xdr:colOff>
      <xdr:row>514</xdr:row>
      <xdr:rowOff>89280</xdr:rowOff>
    </xdr:from>
    <xdr:to>
      <xdr:col>1</xdr:col>
      <xdr:colOff>939960</xdr:colOff>
      <xdr:row>514</xdr:row>
      <xdr:rowOff>945360</xdr:rowOff>
    </xdr:to>
    <xdr:pic>
      <xdr:nvPicPr>
        <xdr:cNvPr id="275" name="Kép 274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PicPr/>
      </xdr:nvPicPr>
      <xdr:blipFill>
        <a:blip xmlns:r="http://schemas.openxmlformats.org/officeDocument/2006/relationships" r:embed="rId263"/>
        <a:stretch/>
      </xdr:blipFill>
      <xdr:spPr>
        <a:xfrm>
          <a:off x="2019600" y="479101680"/>
          <a:ext cx="863640" cy="85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76320</xdr:colOff>
      <xdr:row>515</xdr:row>
      <xdr:rowOff>89280</xdr:rowOff>
    </xdr:from>
    <xdr:to>
      <xdr:col>1</xdr:col>
      <xdr:colOff>939960</xdr:colOff>
      <xdr:row>515</xdr:row>
      <xdr:rowOff>945360</xdr:rowOff>
    </xdr:to>
    <xdr:pic>
      <xdr:nvPicPr>
        <xdr:cNvPr id="276" name="Kép 275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PicPr/>
      </xdr:nvPicPr>
      <xdr:blipFill>
        <a:blip xmlns:r="http://schemas.openxmlformats.org/officeDocument/2006/relationships" r:embed="rId264"/>
        <a:stretch/>
      </xdr:blipFill>
      <xdr:spPr>
        <a:xfrm>
          <a:off x="2019600" y="480072960"/>
          <a:ext cx="863640" cy="85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348</xdr:row>
      <xdr:rowOff>52560</xdr:rowOff>
    </xdr:from>
    <xdr:to>
      <xdr:col>1</xdr:col>
      <xdr:colOff>918000</xdr:colOff>
      <xdr:row>348</xdr:row>
      <xdr:rowOff>912240</xdr:rowOff>
    </xdr:to>
    <xdr:pic>
      <xdr:nvPicPr>
        <xdr:cNvPr id="277" name="Kép 276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PicPr/>
      </xdr:nvPicPr>
      <xdr:blipFill>
        <a:blip xmlns:r="http://schemas.openxmlformats.org/officeDocument/2006/relationships" r:embed="rId265"/>
        <a:stretch/>
      </xdr:blipFill>
      <xdr:spPr>
        <a:xfrm>
          <a:off x="1997640" y="31778748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986</xdr:row>
      <xdr:rowOff>52560</xdr:rowOff>
    </xdr:from>
    <xdr:to>
      <xdr:col>1</xdr:col>
      <xdr:colOff>918000</xdr:colOff>
      <xdr:row>986</xdr:row>
      <xdr:rowOff>912240</xdr:rowOff>
    </xdr:to>
    <xdr:pic>
      <xdr:nvPicPr>
        <xdr:cNvPr id="278" name="Kép 277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PicPr/>
      </xdr:nvPicPr>
      <xdr:blipFill>
        <a:blip xmlns:r="http://schemas.openxmlformats.org/officeDocument/2006/relationships" r:embed="rId266"/>
        <a:stretch/>
      </xdr:blipFill>
      <xdr:spPr>
        <a:xfrm>
          <a:off x="1997640" y="93763656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516</xdr:row>
      <xdr:rowOff>52560</xdr:rowOff>
    </xdr:from>
    <xdr:to>
      <xdr:col>1</xdr:col>
      <xdr:colOff>918000</xdr:colOff>
      <xdr:row>516</xdr:row>
      <xdr:rowOff>912240</xdr:rowOff>
    </xdr:to>
    <xdr:pic>
      <xdr:nvPicPr>
        <xdr:cNvPr id="279" name="Kép 278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PicPr/>
      </xdr:nvPicPr>
      <xdr:blipFill>
        <a:blip xmlns:r="http://schemas.openxmlformats.org/officeDocument/2006/relationships" r:embed="rId267"/>
        <a:stretch/>
      </xdr:blipFill>
      <xdr:spPr>
        <a:xfrm>
          <a:off x="1997640" y="48100788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338</xdr:row>
      <xdr:rowOff>78480</xdr:rowOff>
    </xdr:from>
    <xdr:to>
      <xdr:col>1</xdr:col>
      <xdr:colOff>918000</xdr:colOff>
      <xdr:row>338</xdr:row>
      <xdr:rowOff>934560</xdr:rowOff>
    </xdr:to>
    <xdr:pic>
      <xdr:nvPicPr>
        <xdr:cNvPr id="280" name="Kép 279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PicPr/>
      </xdr:nvPicPr>
      <xdr:blipFill>
        <a:blip xmlns:r="http://schemas.openxmlformats.org/officeDocument/2006/relationships" r:embed="rId268"/>
        <a:stretch/>
      </xdr:blipFill>
      <xdr:spPr>
        <a:xfrm>
          <a:off x="1997640" y="308098080"/>
          <a:ext cx="863640" cy="85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339</xdr:row>
      <xdr:rowOff>78480</xdr:rowOff>
    </xdr:from>
    <xdr:to>
      <xdr:col>1</xdr:col>
      <xdr:colOff>918000</xdr:colOff>
      <xdr:row>339</xdr:row>
      <xdr:rowOff>934560</xdr:rowOff>
    </xdr:to>
    <xdr:pic>
      <xdr:nvPicPr>
        <xdr:cNvPr id="281" name="Kép 280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PicPr/>
      </xdr:nvPicPr>
      <xdr:blipFill>
        <a:blip xmlns:r="http://schemas.openxmlformats.org/officeDocument/2006/relationships" r:embed="rId269"/>
        <a:stretch/>
      </xdr:blipFill>
      <xdr:spPr>
        <a:xfrm>
          <a:off x="1997640" y="309069360"/>
          <a:ext cx="863640" cy="85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340</xdr:row>
      <xdr:rowOff>52560</xdr:rowOff>
    </xdr:from>
    <xdr:to>
      <xdr:col>1</xdr:col>
      <xdr:colOff>918000</xdr:colOff>
      <xdr:row>340</xdr:row>
      <xdr:rowOff>912240</xdr:rowOff>
    </xdr:to>
    <xdr:pic>
      <xdr:nvPicPr>
        <xdr:cNvPr id="282" name="Kép 281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PicPr/>
      </xdr:nvPicPr>
      <xdr:blipFill>
        <a:blip xmlns:r="http://schemas.openxmlformats.org/officeDocument/2006/relationships" r:embed="rId270"/>
        <a:stretch/>
      </xdr:blipFill>
      <xdr:spPr>
        <a:xfrm>
          <a:off x="1997640" y="31001508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1351</xdr:row>
      <xdr:rowOff>52560</xdr:rowOff>
    </xdr:from>
    <xdr:to>
      <xdr:col>1</xdr:col>
      <xdr:colOff>918000</xdr:colOff>
      <xdr:row>1351</xdr:row>
      <xdr:rowOff>912240</xdr:rowOff>
    </xdr:to>
    <xdr:pic>
      <xdr:nvPicPr>
        <xdr:cNvPr id="283" name="Kép 282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PicPr/>
      </xdr:nvPicPr>
      <xdr:blipFill>
        <a:blip xmlns:r="http://schemas.openxmlformats.org/officeDocument/2006/relationships" r:embed="rId271"/>
        <a:stretch/>
      </xdr:blipFill>
      <xdr:spPr>
        <a:xfrm>
          <a:off x="1997640" y="129225204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987</xdr:row>
      <xdr:rowOff>52560</xdr:rowOff>
    </xdr:from>
    <xdr:to>
      <xdr:col>1</xdr:col>
      <xdr:colOff>918000</xdr:colOff>
      <xdr:row>987</xdr:row>
      <xdr:rowOff>912240</xdr:rowOff>
    </xdr:to>
    <xdr:pic>
      <xdr:nvPicPr>
        <xdr:cNvPr id="284" name="Kép 283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PicPr/>
      </xdr:nvPicPr>
      <xdr:blipFill>
        <a:blip xmlns:r="http://schemas.openxmlformats.org/officeDocument/2006/relationships" r:embed="rId272"/>
        <a:stretch/>
      </xdr:blipFill>
      <xdr:spPr>
        <a:xfrm>
          <a:off x="1997640" y="93860784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76320</xdr:colOff>
      <xdr:row>571</xdr:row>
      <xdr:rowOff>34920</xdr:rowOff>
    </xdr:from>
    <xdr:to>
      <xdr:col>1</xdr:col>
      <xdr:colOff>939960</xdr:colOff>
      <xdr:row>571</xdr:row>
      <xdr:rowOff>891000</xdr:rowOff>
    </xdr:to>
    <xdr:pic>
      <xdr:nvPicPr>
        <xdr:cNvPr id="285" name="Kép 284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PicPr/>
      </xdr:nvPicPr>
      <xdr:blipFill>
        <a:blip xmlns:r="http://schemas.openxmlformats.org/officeDocument/2006/relationships" r:embed="rId273"/>
        <a:stretch/>
      </xdr:blipFill>
      <xdr:spPr>
        <a:xfrm>
          <a:off x="2019600" y="534425400"/>
          <a:ext cx="863640" cy="85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76320</xdr:colOff>
      <xdr:row>420</xdr:row>
      <xdr:rowOff>34920</xdr:rowOff>
    </xdr:from>
    <xdr:to>
      <xdr:col>1</xdr:col>
      <xdr:colOff>939960</xdr:colOff>
      <xdr:row>420</xdr:row>
      <xdr:rowOff>891000</xdr:rowOff>
    </xdr:to>
    <xdr:pic>
      <xdr:nvPicPr>
        <xdr:cNvPr id="286" name="Kép 285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PicPr/>
      </xdr:nvPicPr>
      <xdr:blipFill>
        <a:blip xmlns:r="http://schemas.openxmlformats.org/officeDocument/2006/relationships" r:embed="rId274"/>
        <a:stretch/>
      </xdr:blipFill>
      <xdr:spPr>
        <a:xfrm>
          <a:off x="2019600" y="387721440"/>
          <a:ext cx="863640" cy="85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517</xdr:row>
      <xdr:rowOff>52560</xdr:rowOff>
    </xdr:from>
    <xdr:to>
      <xdr:col>1</xdr:col>
      <xdr:colOff>918000</xdr:colOff>
      <xdr:row>517</xdr:row>
      <xdr:rowOff>912240</xdr:rowOff>
    </xdr:to>
    <xdr:pic>
      <xdr:nvPicPr>
        <xdr:cNvPr id="287" name="Kép 286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PicPr/>
      </xdr:nvPicPr>
      <xdr:blipFill>
        <a:blip xmlns:r="http://schemas.openxmlformats.org/officeDocument/2006/relationships" r:embed="rId275"/>
        <a:stretch/>
      </xdr:blipFill>
      <xdr:spPr>
        <a:xfrm>
          <a:off x="1997640" y="48197952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726</xdr:row>
      <xdr:rowOff>52560</xdr:rowOff>
    </xdr:from>
    <xdr:to>
      <xdr:col>1</xdr:col>
      <xdr:colOff>918000</xdr:colOff>
      <xdr:row>726</xdr:row>
      <xdr:rowOff>912240</xdr:rowOff>
    </xdr:to>
    <xdr:pic>
      <xdr:nvPicPr>
        <xdr:cNvPr id="288" name="Kép 287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PicPr/>
      </xdr:nvPicPr>
      <xdr:blipFill>
        <a:blip xmlns:r="http://schemas.openxmlformats.org/officeDocument/2006/relationships" r:embed="rId276"/>
        <a:stretch/>
      </xdr:blipFill>
      <xdr:spPr>
        <a:xfrm>
          <a:off x="1997640" y="68503356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1569</xdr:row>
      <xdr:rowOff>56520</xdr:rowOff>
    </xdr:from>
    <xdr:to>
      <xdr:col>1</xdr:col>
      <xdr:colOff>918000</xdr:colOff>
      <xdr:row>1569</xdr:row>
      <xdr:rowOff>912600</xdr:rowOff>
    </xdr:to>
    <xdr:pic>
      <xdr:nvPicPr>
        <xdr:cNvPr id="289" name="Kép 288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PicPr/>
      </xdr:nvPicPr>
      <xdr:blipFill>
        <a:blip xmlns:r="http://schemas.openxmlformats.org/officeDocument/2006/relationships" r:embed="rId277"/>
        <a:stretch/>
      </xdr:blipFill>
      <xdr:spPr>
        <a:xfrm>
          <a:off x="1997640" y="1504054080"/>
          <a:ext cx="863640" cy="85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504</xdr:row>
      <xdr:rowOff>56520</xdr:rowOff>
    </xdr:from>
    <xdr:to>
      <xdr:col>1</xdr:col>
      <xdr:colOff>918000</xdr:colOff>
      <xdr:row>504</xdr:row>
      <xdr:rowOff>912600</xdr:rowOff>
    </xdr:to>
    <xdr:pic>
      <xdr:nvPicPr>
        <xdr:cNvPr id="290" name="Kép 289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PicPr/>
      </xdr:nvPicPr>
      <xdr:blipFill>
        <a:blip xmlns:r="http://schemas.openxmlformats.org/officeDocument/2006/relationships" r:embed="rId278"/>
        <a:stretch/>
      </xdr:blipFill>
      <xdr:spPr>
        <a:xfrm>
          <a:off x="1997640" y="469353240"/>
          <a:ext cx="863640" cy="85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741</xdr:row>
      <xdr:rowOff>52560</xdr:rowOff>
    </xdr:from>
    <xdr:to>
      <xdr:col>1</xdr:col>
      <xdr:colOff>918000</xdr:colOff>
      <xdr:row>741</xdr:row>
      <xdr:rowOff>912240</xdr:rowOff>
    </xdr:to>
    <xdr:pic>
      <xdr:nvPicPr>
        <xdr:cNvPr id="291" name="Kép 290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PicPr/>
      </xdr:nvPicPr>
      <xdr:blipFill>
        <a:blip xmlns:r="http://schemas.openxmlformats.org/officeDocument/2006/relationships" r:embed="rId279"/>
        <a:stretch/>
      </xdr:blipFill>
      <xdr:spPr>
        <a:xfrm>
          <a:off x="1997640" y="69960672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746</xdr:row>
      <xdr:rowOff>52560</xdr:rowOff>
    </xdr:from>
    <xdr:to>
      <xdr:col>1</xdr:col>
      <xdr:colOff>918000</xdr:colOff>
      <xdr:row>746</xdr:row>
      <xdr:rowOff>912240</xdr:rowOff>
    </xdr:to>
    <xdr:pic>
      <xdr:nvPicPr>
        <xdr:cNvPr id="292" name="Kép 291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PicPr/>
      </xdr:nvPicPr>
      <xdr:blipFill>
        <a:blip xmlns:r="http://schemas.openxmlformats.org/officeDocument/2006/relationships" r:embed="rId280"/>
        <a:stretch/>
      </xdr:blipFill>
      <xdr:spPr>
        <a:xfrm>
          <a:off x="1997640" y="70446456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1279</xdr:row>
      <xdr:rowOff>52560</xdr:rowOff>
    </xdr:from>
    <xdr:to>
      <xdr:col>1</xdr:col>
      <xdr:colOff>918000</xdr:colOff>
      <xdr:row>1279</xdr:row>
      <xdr:rowOff>912240</xdr:rowOff>
    </xdr:to>
    <xdr:pic>
      <xdr:nvPicPr>
        <xdr:cNvPr id="293" name="Kép 292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PicPr/>
      </xdr:nvPicPr>
      <xdr:blipFill>
        <a:blip xmlns:r="http://schemas.openxmlformats.org/officeDocument/2006/relationships" r:embed="rId281"/>
        <a:stretch/>
      </xdr:blipFill>
      <xdr:spPr>
        <a:xfrm>
          <a:off x="1997640" y="122230044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43560</xdr:colOff>
      <xdr:row>1280</xdr:row>
      <xdr:rowOff>56520</xdr:rowOff>
    </xdr:from>
    <xdr:to>
      <xdr:col>1</xdr:col>
      <xdr:colOff>907200</xdr:colOff>
      <xdr:row>1280</xdr:row>
      <xdr:rowOff>912600</xdr:rowOff>
    </xdr:to>
    <xdr:pic>
      <xdr:nvPicPr>
        <xdr:cNvPr id="294" name="Kép 293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PicPr/>
      </xdr:nvPicPr>
      <xdr:blipFill>
        <a:blip xmlns:r="http://schemas.openxmlformats.org/officeDocument/2006/relationships" r:embed="rId282"/>
        <a:stretch/>
      </xdr:blipFill>
      <xdr:spPr>
        <a:xfrm>
          <a:off x="1986840" y="1223276040"/>
          <a:ext cx="863640" cy="85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505</xdr:row>
      <xdr:rowOff>52560</xdr:rowOff>
    </xdr:from>
    <xdr:to>
      <xdr:col>1</xdr:col>
      <xdr:colOff>918000</xdr:colOff>
      <xdr:row>505</xdr:row>
      <xdr:rowOff>912240</xdr:rowOff>
    </xdr:to>
    <xdr:pic>
      <xdr:nvPicPr>
        <xdr:cNvPr id="295" name="Kép 294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PicPr/>
      </xdr:nvPicPr>
      <xdr:blipFill>
        <a:blip xmlns:r="http://schemas.openxmlformats.org/officeDocument/2006/relationships" r:embed="rId283"/>
        <a:stretch/>
      </xdr:blipFill>
      <xdr:spPr>
        <a:xfrm>
          <a:off x="1997640" y="47032092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506</xdr:row>
      <xdr:rowOff>52560</xdr:rowOff>
    </xdr:from>
    <xdr:to>
      <xdr:col>1</xdr:col>
      <xdr:colOff>918000</xdr:colOff>
      <xdr:row>506</xdr:row>
      <xdr:rowOff>912240</xdr:rowOff>
    </xdr:to>
    <xdr:pic>
      <xdr:nvPicPr>
        <xdr:cNvPr id="296" name="Kép 295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PicPr/>
      </xdr:nvPicPr>
      <xdr:blipFill>
        <a:blip xmlns:r="http://schemas.openxmlformats.org/officeDocument/2006/relationships" r:embed="rId284"/>
        <a:stretch/>
      </xdr:blipFill>
      <xdr:spPr>
        <a:xfrm>
          <a:off x="1997640" y="47129256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43560</xdr:colOff>
      <xdr:row>380</xdr:row>
      <xdr:rowOff>45720</xdr:rowOff>
    </xdr:from>
    <xdr:to>
      <xdr:col>1</xdr:col>
      <xdr:colOff>907200</xdr:colOff>
      <xdr:row>380</xdr:row>
      <xdr:rowOff>901800</xdr:rowOff>
    </xdr:to>
    <xdr:pic>
      <xdr:nvPicPr>
        <xdr:cNvPr id="297" name="Kép 296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PicPr/>
      </xdr:nvPicPr>
      <xdr:blipFill>
        <a:blip xmlns:r="http://schemas.openxmlformats.org/officeDocument/2006/relationships" r:embed="rId285"/>
        <a:stretch/>
      </xdr:blipFill>
      <xdr:spPr>
        <a:xfrm>
          <a:off x="1986840" y="348870240"/>
          <a:ext cx="863640" cy="85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1083</xdr:row>
      <xdr:rowOff>52560</xdr:rowOff>
    </xdr:from>
    <xdr:to>
      <xdr:col>1</xdr:col>
      <xdr:colOff>918000</xdr:colOff>
      <xdr:row>1083</xdr:row>
      <xdr:rowOff>912240</xdr:rowOff>
    </xdr:to>
    <xdr:pic>
      <xdr:nvPicPr>
        <xdr:cNvPr id="298" name="Kép 297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PicPr/>
      </xdr:nvPicPr>
      <xdr:blipFill>
        <a:blip xmlns:r="http://schemas.openxmlformats.org/officeDocument/2006/relationships" r:embed="rId286"/>
        <a:stretch/>
      </xdr:blipFill>
      <xdr:spPr>
        <a:xfrm>
          <a:off x="1997640" y="103187664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43560</xdr:colOff>
      <xdr:row>1209</xdr:row>
      <xdr:rowOff>45720</xdr:rowOff>
    </xdr:from>
    <xdr:to>
      <xdr:col>1</xdr:col>
      <xdr:colOff>907200</xdr:colOff>
      <xdr:row>1209</xdr:row>
      <xdr:rowOff>901800</xdr:rowOff>
    </xdr:to>
    <xdr:pic>
      <xdr:nvPicPr>
        <xdr:cNvPr id="299" name="Kép 298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PicPr/>
      </xdr:nvPicPr>
      <xdr:blipFill>
        <a:blip xmlns:r="http://schemas.openxmlformats.org/officeDocument/2006/relationships" r:embed="rId287"/>
        <a:stretch/>
      </xdr:blipFill>
      <xdr:spPr>
        <a:xfrm>
          <a:off x="1986840" y="1154285280"/>
          <a:ext cx="863640" cy="85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1442</xdr:row>
      <xdr:rowOff>52560</xdr:rowOff>
    </xdr:from>
    <xdr:to>
      <xdr:col>1</xdr:col>
      <xdr:colOff>918000</xdr:colOff>
      <xdr:row>1442</xdr:row>
      <xdr:rowOff>912240</xdr:rowOff>
    </xdr:to>
    <xdr:pic>
      <xdr:nvPicPr>
        <xdr:cNvPr id="300" name="Kép 299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PicPr/>
      </xdr:nvPicPr>
      <xdr:blipFill>
        <a:blip xmlns:r="http://schemas.openxmlformats.org/officeDocument/2006/relationships" r:embed="rId288"/>
        <a:stretch/>
      </xdr:blipFill>
      <xdr:spPr>
        <a:xfrm>
          <a:off x="1997640" y="138066336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1443</xdr:row>
      <xdr:rowOff>52560</xdr:rowOff>
    </xdr:from>
    <xdr:to>
      <xdr:col>1</xdr:col>
      <xdr:colOff>918000</xdr:colOff>
      <xdr:row>1443</xdr:row>
      <xdr:rowOff>912240</xdr:rowOff>
    </xdr:to>
    <xdr:pic>
      <xdr:nvPicPr>
        <xdr:cNvPr id="301" name="Kép 300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PicPr/>
      </xdr:nvPicPr>
      <xdr:blipFill>
        <a:blip xmlns:r="http://schemas.openxmlformats.org/officeDocument/2006/relationships" r:embed="rId289"/>
        <a:stretch/>
      </xdr:blipFill>
      <xdr:spPr>
        <a:xfrm>
          <a:off x="1997640" y="138163464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1444</xdr:row>
      <xdr:rowOff>67320</xdr:rowOff>
    </xdr:from>
    <xdr:to>
      <xdr:col>1</xdr:col>
      <xdr:colOff>918000</xdr:colOff>
      <xdr:row>1444</xdr:row>
      <xdr:rowOff>923400</xdr:rowOff>
    </xdr:to>
    <xdr:pic>
      <xdr:nvPicPr>
        <xdr:cNvPr id="302" name="Kép 301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PicPr/>
      </xdr:nvPicPr>
      <xdr:blipFill>
        <a:blip xmlns:r="http://schemas.openxmlformats.org/officeDocument/2006/relationships" r:embed="rId290"/>
        <a:stretch/>
      </xdr:blipFill>
      <xdr:spPr>
        <a:xfrm>
          <a:off x="1997640" y="1382621040"/>
          <a:ext cx="863640" cy="85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1445</xdr:row>
      <xdr:rowOff>52560</xdr:rowOff>
    </xdr:from>
    <xdr:to>
      <xdr:col>1</xdr:col>
      <xdr:colOff>918000</xdr:colOff>
      <xdr:row>1445</xdr:row>
      <xdr:rowOff>912240</xdr:rowOff>
    </xdr:to>
    <xdr:pic>
      <xdr:nvPicPr>
        <xdr:cNvPr id="303" name="Kép 302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PicPr/>
      </xdr:nvPicPr>
      <xdr:blipFill>
        <a:blip xmlns:r="http://schemas.openxmlformats.org/officeDocument/2006/relationships" r:embed="rId291"/>
        <a:stretch/>
      </xdr:blipFill>
      <xdr:spPr>
        <a:xfrm>
          <a:off x="1997640" y="138357792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1446</xdr:row>
      <xdr:rowOff>67320</xdr:rowOff>
    </xdr:from>
    <xdr:to>
      <xdr:col>1</xdr:col>
      <xdr:colOff>918000</xdr:colOff>
      <xdr:row>1446</xdr:row>
      <xdr:rowOff>923400</xdr:rowOff>
    </xdr:to>
    <xdr:pic>
      <xdr:nvPicPr>
        <xdr:cNvPr id="304" name="Kép 303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PicPr/>
      </xdr:nvPicPr>
      <xdr:blipFill>
        <a:blip xmlns:r="http://schemas.openxmlformats.org/officeDocument/2006/relationships" r:embed="rId292"/>
        <a:stretch/>
      </xdr:blipFill>
      <xdr:spPr>
        <a:xfrm>
          <a:off x="1997640" y="1384564320"/>
          <a:ext cx="863640" cy="85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1447</xdr:row>
      <xdr:rowOff>52560</xdr:rowOff>
    </xdr:from>
    <xdr:to>
      <xdr:col>1</xdr:col>
      <xdr:colOff>918000</xdr:colOff>
      <xdr:row>1447</xdr:row>
      <xdr:rowOff>912240</xdr:rowOff>
    </xdr:to>
    <xdr:pic>
      <xdr:nvPicPr>
        <xdr:cNvPr id="305" name="Kép 304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PicPr/>
      </xdr:nvPicPr>
      <xdr:blipFill>
        <a:blip xmlns:r="http://schemas.openxmlformats.org/officeDocument/2006/relationships" r:embed="rId293"/>
        <a:stretch/>
      </xdr:blipFill>
      <xdr:spPr>
        <a:xfrm>
          <a:off x="1997640" y="138552084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1448</xdr:row>
      <xdr:rowOff>52560</xdr:rowOff>
    </xdr:from>
    <xdr:to>
      <xdr:col>1</xdr:col>
      <xdr:colOff>918000</xdr:colOff>
      <xdr:row>1448</xdr:row>
      <xdr:rowOff>912240</xdr:rowOff>
    </xdr:to>
    <xdr:pic>
      <xdr:nvPicPr>
        <xdr:cNvPr id="306" name="Kép 305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PicPr/>
      </xdr:nvPicPr>
      <xdr:blipFill>
        <a:blip xmlns:r="http://schemas.openxmlformats.org/officeDocument/2006/relationships" r:embed="rId294"/>
        <a:stretch/>
      </xdr:blipFill>
      <xdr:spPr>
        <a:xfrm>
          <a:off x="1997640" y="138649248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1449</xdr:row>
      <xdr:rowOff>122040</xdr:rowOff>
    </xdr:from>
    <xdr:to>
      <xdr:col>1</xdr:col>
      <xdr:colOff>918000</xdr:colOff>
      <xdr:row>1450</xdr:row>
      <xdr:rowOff>6480</xdr:rowOff>
    </xdr:to>
    <xdr:pic>
      <xdr:nvPicPr>
        <xdr:cNvPr id="307" name="Kép 306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PicPr/>
      </xdr:nvPicPr>
      <xdr:blipFill>
        <a:blip xmlns:r="http://schemas.openxmlformats.org/officeDocument/2006/relationships" r:embed="rId295"/>
        <a:stretch/>
      </xdr:blipFill>
      <xdr:spPr>
        <a:xfrm>
          <a:off x="1997640" y="1387533600"/>
          <a:ext cx="863640" cy="85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1450</xdr:row>
      <xdr:rowOff>52560</xdr:rowOff>
    </xdr:from>
    <xdr:to>
      <xdr:col>1</xdr:col>
      <xdr:colOff>918000</xdr:colOff>
      <xdr:row>1450</xdr:row>
      <xdr:rowOff>912240</xdr:rowOff>
    </xdr:to>
    <xdr:pic>
      <xdr:nvPicPr>
        <xdr:cNvPr id="308" name="Kép 307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PicPr/>
      </xdr:nvPicPr>
      <xdr:blipFill>
        <a:blip xmlns:r="http://schemas.openxmlformats.org/officeDocument/2006/relationships" r:embed="rId296"/>
        <a:stretch/>
      </xdr:blipFill>
      <xdr:spPr>
        <a:xfrm>
          <a:off x="1997640" y="138843576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1451</xdr:row>
      <xdr:rowOff>122040</xdr:rowOff>
    </xdr:from>
    <xdr:to>
      <xdr:col>1</xdr:col>
      <xdr:colOff>918000</xdr:colOff>
      <xdr:row>1452</xdr:row>
      <xdr:rowOff>6480</xdr:rowOff>
    </xdr:to>
    <xdr:pic>
      <xdr:nvPicPr>
        <xdr:cNvPr id="309" name="Kép 308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PicPr/>
      </xdr:nvPicPr>
      <xdr:blipFill>
        <a:blip xmlns:r="http://schemas.openxmlformats.org/officeDocument/2006/relationships" r:embed="rId297"/>
        <a:stretch/>
      </xdr:blipFill>
      <xdr:spPr>
        <a:xfrm>
          <a:off x="1997640" y="1389476520"/>
          <a:ext cx="863640" cy="85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1452</xdr:row>
      <xdr:rowOff>52560</xdr:rowOff>
    </xdr:from>
    <xdr:to>
      <xdr:col>1</xdr:col>
      <xdr:colOff>918000</xdr:colOff>
      <xdr:row>1452</xdr:row>
      <xdr:rowOff>912240</xdr:rowOff>
    </xdr:to>
    <xdr:pic>
      <xdr:nvPicPr>
        <xdr:cNvPr id="310" name="Kép 309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PicPr/>
      </xdr:nvPicPr>
      <xdr:blipFill>
        <a:blip xmlns:r="http://schemas.openxmlformats.org/officeDocument/2006/relationships" r:embed="rId298"/>
        <a:stretch/>
      </xdr:blipFill>
      <xdr:spPr>
        <a:xfrm>
          <a:off x="1997640" y="139037868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1453</xdr:row>
      <xdr:rowOff>52560</xdr:rowOff>
    </xdr:from>
    <xdr:to>
      <xdr:col>1</xdr:col>
      <xdr:colOff>918000</xdr:colOff>
      <xdr:row>1453</xdr:row>
      <xdr:rowOff>912240</xdr:rowOff>
    </xdr:to>
    <xdr:pic>
      <xdr:nvPicPr>
        <xdr:cNvPr id="311" name="Kép 310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PicPr/>
      </xdr:nvPicPr>
      <xdr:blipFill>
        <a:blip xmlns:r="http://schemas.openxmlformats.org/officeDocument/2006/relationships" r:embed="rId299"/>
        <a:stretch/>
      </xdr:blipFill>
      <xdr:spPr>
        <a:xfrm>
          <a:off x="1997640" y="139135032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1454</xdr:row>
      <xdr:rowOff>56520</xdr:rowOff>
    </xdr:from>
    <xdr:to>
      <xdr:col>1</xdr:col>
      <xdr:colOff>918000</xdr:colOff>
      <xdr:row>1454</xdr:row>
      <xdr:rowOff>912600</xdr:rowOff>
    </xdr:to>
    <xdr:pic>
      <xdr:nvPicPr>
        <xdr:cNvPr id="312" name="Kép 311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PicPr/>
      </xdr:nvPicPr>
      <xdr:blipFill>
        <a:blip xmlns:r="http://schemas.openxmlformats.org/officeDocument/2006/relationships" r:embed="rId33"/>
        <a:stretch/>
      </xdr:blipFill>
      <xdr:spPr>
        <a:xfrm>
          <a:off x="1997640" y="1392325920"/>
          <a:ext cx="863640" cy="85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1361</xdr:row>
      <xdr:rowOff>52560</xdr:rowOff>
    </xdr:from>
    <xdr:to>
      <xdr:col>1</xdr:col>
      <xdr:colOff>918000</xdr:colOff>
      <xdr:row>1361</xdr:row>
      <xdr:rowOff>912240</xdr:rowOff>
    </xdr:to>
    <xdr:pic>
      <xdr:nvPicPr>
        <xdr:cNvPr id="313" name="Kép 312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PicPr/>
      </xdr:nvPicPr>
      <xdr:blipFill>
        <a:blip xmlns:r="http://schemas.openxmlformats.org/officeDocument/2006/relationships" r:embed="rId300"/>
        <a:stretch/>
      </xdr:blipFill>
      <xdr:spPr>
        <a:xfrm>
          <a:off x="1997640" y="130196772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1362</xdr:row>
      <xdr:rowOff>67320</xdr:rowOff>
    </xdr:from>
    <xdr:to>
      <xdr:col>1</xdr:col>
      <xdr:colOff>918000</xdr:colOff>
      <xdr:row>1362</xdr:row>
      <xdr:rowOff>923400</xdr:rowOff>
    </xdr:to>
    <xdr:pic>
      <xdr:nvPicPr>
        <xdr:cNvPr id="314" name="Kép 313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PicPr/>
      </xdr:nvPicPr>
      <xdr:blipFill>
        <a:blip xmlns:r="http://schemas.openxmlformats.org/officeDocument/2006/relationships" r:embed="rId301"/>
        <a:stretch/>
      </xdr:blipFill>
      <xdr:spPr>
        <a:xfrm>
          <a:off x="1997640" y="1302954120"/>
          <a:ext cx="863640" cy="85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1358</xdr:row>
      <xdr:rowOff>52560</xdr:rowOff>
    </xdr:from>
    <xdr:to>
      <xdr:col>1</xdr:col>
      <xdr:colOff>918000</xdr:colOff>
      <xdr:row>1358</xdr:row>
      <xdr:rowOff>912240</xdr:rowOff>
    </xdr:to>
    <xdr:pic>
      <xdr:nvPicPr>
        <xdr:cNvPr id="315" name="Kép 314"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PicPr/>
      </xdr:nvPicPr>
      <xdr:blipFill>
        <a:blip xmlns:r="http://schemas.openxmlformats.org/officeDocument/2006/relationships" r:embed="rId302"/>
        <a:stretch/>
      </xdr:blipFill>
      <xdr:spPr>
        <a:xfrm>
          <a:off x="1997640" y="129905316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1402</xdr:row>
      <xdr:rowOff>52560</xdr:rowOff>
    </xdr:from>
    <xdr:to>
      <xdr:col>1</xdr:col>
      <xdr:colOff>918000</xdr:colOff>
      <xdr:row>1402</xdr:row>
      <xdr:rowOff>912240</xdr:rowOff>
    </xdr:to>
    <xdr:pic>
      <xdr:nvPicPr>
        <xdr:cNvPr id="316" name="Kép 315"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PicPr/>
      </xdr:nvPicPr>
      <xdr:blipFill>
        <a:blip xmlns:r="http://schemas.openxmlformats.org/officeDocument/2006/relationships" r:embed="rId303"/>
        <a:stretch/>
      </xdr:blipFill>
      <xdr:spPr>
        <a:xfrm>
          <a:off x="1997640" y="134180136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1403</xdr:row>
      <xdr:rowOff>56520</xdr:rowOff>
    </xdr:from>
    <xdr:to>
      <xdr:col>1</xdr:col>
      <xdr:colOff>918000</xdr:colOff>
      <xdr:row>1403</xdr:row>
      <xdr:rowOff>912600</xdr:rowOff>
    </xdr:to>
    <xdr:pic>
      <xdr:nvPicPr>
        <xdr:cNvPr id="317" name="Kép 316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PicPr/>
      </xdr:nvPicPr>
      <xdr:blipFill>
        <a:blip xmlns:r="http://schemas.openxmlformats.org/officeDocument/2006/relationships" r:embed="rId304"/>
        <a:stretch/>
      </xdr:blipFill>
      <xdr:spPr>
        <a:xfrm>
          <a:off x="1997640" y="1342776600"/>
          <a:ext cx="863640" cy="85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1404</xdr:row>
      <xdr:rowOff>52560</xdr:rowOff>
    </xdr:from>
    <xdr:to>
      <xdr:col>1</xdr:col>
      <xdr:colOff>918000</xdr:colOff>
      <xdr:row>1404</xdr:row>
      <xdr:rowOff>912240</xdr:rowOff>
    </xdr:to>
    <xdr:pic>
      <xdr:nvPicPr>
        <xdr:cNvPr id="318" name="Kép 317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PicPr/>
      </xdr:nvPicPr>
      <xdr:blipFill>
        <a:blip xmlns:r="http://schemas.openxmlformats.org/officeDocument/2006/relationships" r:embed="rId305"/>
        <a:stretch/>
      </xdr:blipFill>
      <xdr:spPr>
        <a:xfrm>
          <a:off x="1997640" y="134374428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1405</xdr:row>
      <xdr:rowOff>56520</xdr:rowOff>
    </xdr:from>
    <xdr:to>
      <xdr:col>1</xdr:col>
      <xdr:colOff>918000</xdr:colOff>
      <xdr:row>1405</xdr:row>
      <xdr:rowOff>912600</xdr:rowOff>
    </xdr:to>
    <xdr:pic>
      <xdr:nvPicPr>
        <xdr:cNvPr id="319" name="Kép 318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PicPr/>
      </xdr:nvPicPr>
      <xdr:blipFill>
        <a:blip xmlns:r="http://schemas.openxmlformats.org/officeDocument/2006/relationships" r:embed="rId306"/>
        <a:stretch/>
      </xdr:blipFill>
      <xdr:spPr>
        <a:xfrm>
          <a:off x="1997640" y="1344719880"/>
          <a:ext cx="863640" cy="85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1406</xdr:row>
      <xdr:rowOff>52560</xdr:rowOff>
    </xdr:from>
    <xdr:to>
      <xdr:col>1</xdr:col>
      <xdr:colOff>918000</xdr:colOff>
      <xdr:row>1406</xdr:row>
      <xdr:rowOff>912240</xdr:rowOff>
    </xdr:to>
    <xdr:pic>
      <xdr:nvPicPr>
        <xdr:cNvPr id="320" name="Kép 319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PicPr/>
      </xdr:nvPicPr>
      <xdr:blipFill>
        <a:blip xmlns:r="http://schemas.openxmlformats.org/officeDocument/2006/relationships" r:embed="rId307"/>
        <a:stretch/>
      </xdr:blipFill>
      <xdr:spPr>
        <a:xfrm>
          <a:off x="1997640" y="134568756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1407</xdr:row>
      <xdr:rowOff>52560</xdr:rowOff>
    </xdr:from>
    <xdr:to>
      <xdr:col>1</xdr:col>
      <xdr:colOff>918000</xdr:colOff>
      <xdr:row>1407</xdr:row>
      <xdr:rowOff>912240</xdr:rowOff>
    </xdr:to>
    <xdr:pic>
      <xdr:nvPicPr>
        <xdr:cNvPr id="321" name="Kép 320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PicPr/>
      </xdr:nvPicPr>
      <xdr:blipFill>
        <a:blip xmlns:r="http://schemas.openxmlformats.org/officeDocument/2006/relationships" r:embed="rId308"/>
        <a:stretch/>
      </xdr:blipFill>
      <xdr:spPr>
        <a:xfrm>
          <a:off x="1997640" y="134665884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1408</xdr:row>
      <xdr:rowOff>56520</xdr:rowOff>
    </xdr:from>
    <xdr:to>
      <xdr:col>1</xdr:col>
      <xdr:colOff>918000</xdr:colOff>
      <xdr:row>1408</xdr:row>
      <xdr:rowOff>912600</xdr:rowOff>
    </xdr:to>
    <xdr:pic>
      <xdr:nvPicPr>
        <xdr:cNvPr id="322" name="Kép 321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PicPr/>
      </xdr:nvPicPr>
      <xdr:blipFill>
        <a:blip xmlns:r="http://schemas.openxmlformats.org/officeDocument/2006/relationships" r:embed="rId309"/>
        <a:stretch/>
      </xdr:blipFill>
      <xdr:spPr>
        <a:xfrm>
          <a:off x="1997640" y="1347634440"/>
          <a:ext cx="863640" cy="85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1409</xdr:row>
      <xdr:rowOff>52560</xdr:rowOff>
    </xdr:from>
    <xdr:to>
      <xdr:col>1</xdr:col>
      <xdr:colOff>918000</xdr:colOff>
      <xdr:row>1409</xdr:row>
      <xdr:rowOff>912240</xdr:rowOff>
    </xdr:to>
    <xdr:pic>
      <xdr:nvPicPr>
        <xdr:cNvPr id="323" name="Kép 322"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PicPr/>
      </xdr:nvPicPr>
      <xdr:blipFill>
        <a:blip xmlns:r="http://schemas.openxmlformats.org/officeDocument/2006/relationships" r:embed="rId310"/>
        <a:stretch/>
      </xdr:blipFill>
      <xdr:spPr>
        <a:xfrm>
          <a:off x="1997640" y="134860212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1410</xdr:row>
      <xdr:rowOff>56520</xdr:rowOff>
    </xdr:from>
    <xdr:to>
      <xdr:col>1</xdr:col>
      <xdr:colOff>918000</xdr:colOff>
      <xdr:row>1410</xdr:row>
      <xdr:rowOff>912600</xdr:rowOff>
    </xdr:to>
    <xdr:pic>
      <xdr:nvPicPr>
        <xdr:cNvPr id="324" name="Kép 323"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PicPr/>
      </xdr:nvPicPr>
      <xdr:blipFill>
        <a:blip xmlns:r="http://schemas.openxmlformats.org/officeDocument/2006/relationships" r:embed="rId311"/>
        <a:stretch/>
      </xdr:blipFill>
      <xdr:spPr>
        <a:xfrm>
          <a:off x="1997640" y="1349577720"/>
          <a:ext cx="863640" cy="85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1411</xdr:row>
      <xdr:rowOff>52560</xdr:rowOff>
    </xdr:from>
    <xdr:to>
      <xdr:col>1</xdr:col>
      <xdr:colOff>918000</xdr:colOff>
      <xdr:row>1411</xdr:row>
      <xdr:rowOff>912240</xdr:rowOff>
    </xdr:to>
    <xdr:pic>
      <xdr:nvPicPr>
        <xdr:cNvPr id="325" name="Kép 324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PicPr/>
      </xdr:nvPicPr>
      <xdr:blipFill>
        <a:blip xmlns:r="http://schemas.openxmlformats.org/officeDocument/2006/relationships" r:embed="rId312"/>
        <a:stretch/>
      </xdr:blipFill>
      <xdr:spPr>
        <a:xfrm>
          <a:off x="1997640" y="135054504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1412</xdr:row>
      <xdr:rowOff>52560</xdr:rowOff>
    </xdr:from>
    <xdr:to>
      <xdr:col>1</xdr:col>
      <xdr:colOff>918000</xdr:colOff>
      <xdr:row>1412</xdr:row>
      <xdr:rowOff>912240</xdr:rowOff>
    </xdr:to>
    <xdr:pic>
      <xdr:nvPicPr>
        <xdr:cNvPr id="326" name="Kép 325"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PicPr/>
      </xdr:nvPicPr>
      <xdr:blipFill>
        <a:blip xmlns:r="http://schemas.openxmlformats.org/officeDocument/2006/relationships" r:embed="rId313"/>
        <a:stretch/>
      </xdr:blipFill>
      <xdr:spPr>
        <a:xfrm>
          <a:off x="1997640" y="135151668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1398</xdr:row>
      <xdr:rowOff>56520</xdr:rowOff>
    </xdr:from>
    <xdr:to>
      <xdr:col>1</xdr:col>
      <xdr:colOff>918000</xdr:colOff>
      <xdr:row>1398</xdr:row>
      <xdr:rowOff>912600</xdr:rowOff>
    </xdr:to>
    <xdr:pic>
      <xdr:nvPicPr>
        <xdr:cNvPr id="327" name="Kép 326"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PicPr/>
      </xdr:nvPicPr>
      <xdr:blipFill>
        <a:blip xmlns:r="http://schemas.openxmlformats.org/officeDocument/2006/relationships" r:embed="rId314"/>
        <a:stretch/>
      </xdr:blipFill>
      <xdr:spPr>
        <a:xfrm>
          <a:off x="1997640" y="1337919120"/>
          <a:ext cx="863640" cy="85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1413</xdr:row>
      <xdr:rowOff>52560</xdr:rowOff>
    </xdr:from>
    <xdr:to>
      <xdr:col>1</xdr:col>
      <xdr:colOff>918000</xdr:colOff>
      <xdr:row>1413</xdr:row>
      <xdr:rowOff>912240</xdr:rowOff>
    </xdr:to>
    <xdr:pic>
      <xdr:nvPicPr>
        <xdr:cNvPr id="328" name="Kép 327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PicPr/>
      </xdr:nvPicPr>
      <xdr:blipFill>
        <a:blip xmlns:r="http://schemas.openxmlformats.org/officeDocument/2006/relationships" r:embed="rId315"/>
        <a:stretch/>
      </xdr:blipFill>
      <xdr:spPr>
        <a:xfrm>
          <a:off x="1997640" y="135248832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1414</xdr:row>
      <xdr:rowOff>56520</xdr:rowOff>
    </xdr:from>
    <xdr:to>
      <xdr:col>1</xdr:col>
      <xdr:colOff>918000</xdr:colOff>
      <xdr:row>1414</xdr:row>
      <xdr:rowOff>912600</xdr:rowOff>
    </xdr:to>
    <xdr:pic>
      <xdr:nvPicPr>
        <xdr:cNvPr id="329" name="Kép 328"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PicPr/>
      </xdr:nvPicPr>
      <xdr:blipFill>
        <a:blip xmlns:r="http://schemas.openxmlformats.org/officeDocument/2006/relationships" r:embed="rId316"/>
        <a:stretch/>
      </xdr:blipFill>
      <xdr:spPr>
        <a:xfrm>
          <a:off x="1997640" y="1353463920"/>
          <a:ext cx="863640" cy="85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1417</xdr:row>
      <xdr:rowOff>52560</xdr:rowOff>
    </xdr:from>
    <xdr:to>
      <xdr:col>1</xdr:col>
      <xdr:colOff>918000</xdr:colOff>
      <xdr:row>1417</xdr:row>
      <xdr:rowOff>912240</xdr:rowOff>
    </xdr:to>
    <xdr:pic>
      <xdr:nvPicPr>
        <xdr:cNvPr id="330" name="Kép 329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PicPr/>
      </xdr:nvPicPr>
      <xdr:blipFill>
        <a:blip xmlns:r="http://schemas.openxmlformats.org/officeDocument/2006/relationships" r:embed="rId317"/>
        <a:stretch/>
      </xdr:blipFill>
      <xdr:spPr>
        <a:xfrm>
          <a:off x="1997640" y="135637452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1418</xdr:row>
      <xdr:rowOff>52560</xdr:rowOff>
    </xdr:from>
    <xdr:to>
      <xdr:col>1</xdr:col>
      <xdr:colOff>918000</xdr:colOff>
      <xdr:row>1418</xdr:row>
      <xdr:rowOff>912240</xdr:rowOff>
    </xdr:to>
    <xdr:pic>
      <xdr:nvPicPr>
        <xdr:cNvPr id="331" name="Kép 330"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PicPr/>
      </xdr:nvPicPr>
      <xdr:blipFill>
        <a:blip xmlns:r="http://schemas.openxmlformats.org/officeDocument/2006/relationships" r:embed="rId318"/>
        <a:stretch/>
      </xdr:blipFill>
      <xdr:spPr>
        <a:xfrm>
          <a:off x="1997640" y="135734616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1419</xdr:row>
      <xdr:rowOff>56520</xdr:rowOff>
    </xdr:from>
    <xdr:to>
      <xdr:col>1</xdr:col>
      <xdr:colOff>918000</xdr:colOff>
      <xdr:row>1419</xdr:row>
      <xdr:rowOff>912600</xdr:rowOff>
    </xdr:to>
    <xdr:pic>
      <xdr:nvPicPr>
        <xdr:cNvPr id="332" name="Kép 331"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PicPr/>
      </xdr:nvPicPr>
      <xdr:blipFill>
        <a:blip xmlns:r="http://schemas.openxmlformats.org/officeDocument/2006/relationships" r:embed="rId319"/>
        <a:stretch/>
      </xdr:blipFill>
      <xdr:spPr>
        <a:xfrm>
          <a:off x="1997640" y="1358321400"/>
          <a:ext cx="863640" cy="85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1420</xdr:row>
      <xdr:rowOff>52560</xdr:rowOff>
    </xdr:from>
    <xdr:to>
      <xdr:col>1</xdr:col>
      <xdr:colOff>918000</xdr:colOff>
      <xdr:row>1420</xdr:row>
      <xdr:rowOff>912240</xdr:rowOff>
    </xdr:to>
    <xdr:pic>
      <xdr:nvPicPr>
        <xdr:cNvPr id="333" name="Kép 332"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PicPr/>
      </xdr:nvPicPr>
      <xdr:blipFill>
        <a:blip xmlns:r="http://schemas.openxmlformats.org/officeDocument/2006/relationships" r:embed="rId320"/>
        <a:stretch/>
      </xdr:blipFill>
      <xdr:spPr>
        <a:xfrm>
          <a:off x="1997640" y="135928908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1416</xdr:row>
      <xdr:rowOff>56520</xdr:rowOff>
    </xdr:from>
    <xdr:to>
      <xdr:col>1</xdr:col>
      <xdr:colOff>918000</xdr:colOff>
      <xdr:row>1416</xdr:row>
      <xdr:rowOff>912600</xdr:rowOff>
    </xdr:to>
    <xdr:pic>
      <xdr:nvPicPr>
        <xdr:cNvPr id="334" name="Kép 333"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PicPr/>
      </xdr:nvPicPr>
      <xdr:blipFill>
        <a:blip xmlns:r="http://schemas.openxmlformats.org/officeDocument/2006/relationships" r:embed="rId321"/>
        <a:stretch/>
      </xdr:blipFill>
      <xdr:spPr>
        <a:xfrm>
          <a:off x="1997640" y="1355406840"/>
          <a:ext cx="863640" cy="85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1421</xdr:row>
      <xdr:rowOff>52560</xdr:rowOff>
    </xdr:from>
    <xdr:to>
      <xdr:col>1</xdr:col>
      <xdr:colOff>918000</xdr:colOff>
      <xdr:row>1421</xdr:row>
      <xdr:rowOff>912240</xdr:rowOff>
    </xdr:to>
    <xdr:pic>
      <xdr:nvPicPr>
        <xdr:cNvPr id="335" name="Kép 334"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PicPr/>
      </xdr:nvPicPr>
      <xdr:blipFill>
        <a:blip xmlns:r="http://schemas.openxmlformats.org/officeDocument/2006/relationships" r:embed="rId322"/>
        <a:stretch/>
      </xdr:blipFill>
      <xdr:spPr>
        <a:xfrm>
          <a:off x="1997640" y="136026072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732</xdr:row>
      <xdr:rowOff>52560</xdr:rowOff>
    </xdr:from>
    <xdr:to>
      <xdr:col>1</xdr:col>
      <xdr:colOff>918000</xdr:colOff>
      <xdr:row>732</xdr:row>
      <xdr:rowOff>912240</xdr:rowOff>
    </xdr:to>
    <xdr:pic>
      <xdr:nvPicPr>
        <xdr:cNvPr id="336" name="Kép 335"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PicPr/>
      </xdr:nvPicPr>
      <xdr:blipFill>
        <a:blip xmlns:r="http://schemas.openxmlformats.org/officeDocument/2006/relationships" r:embed="rId323"/>
        <a:stretch/>
      </xdr:blipFill>
      <xdr:spPr>
        <a:xfrm>
          <a:off x="1997640" y="69086268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1359</xdr:row>
      <xdr:rowOff>56520</xdr:rowOff>
    </xdr:from>
    <xdr:to>
      <xdr:col>1</xdr:col>
      <xdr:colOff>918000</xdr:colOff>
      <xdr:row>1359</xdr:row>
      <xdr:rowOff>912600</xdr:rowOff>
    </xdr:to>
    <xdr:pic>
      <xdr:nvPicPr>
        <xdr:cNvPr id="337" name="Kép 336"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PicPr/>
      </xdr:nvPicPr>
      <xdr:blipFill>
        <a:blip xmlns:r="http://schemas.openxmlformats.org/officeDocument/2006/relationships" r:embed="rId324"/>
        <a:stretch/>
      </xdr:blipFill>
      <xdr:spPr>
        <a:xfrm>
          <a:off x="1997640" y="1300028400"/>
          <a:ext cx="863640" cy="85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1329</xdr:row>
      <xdr:rowOff>52560</xdr:rowOff>
    </xdr:from>
    <xdr:to>
      <xdr:col>1</xdr:col>
      <xdr:colOff>918000</xdr:colOff>
      <xdr:row>1329</xdr:row>
      <xdr:rowOff>912240</xdr:rowOff>
    </xdr:to>
    <xdr:pic>
      <xdr:nvPicPr>
        <xdr:cNvPr id="338" name="Kép 337"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PicPr/>
      </xdr:nvPicPr>
      <xdr:blipFill>
        <a:blip xmlns:r="http://schemas.openxmlformats.org/officeDocument/2006/relationships" r:embed="rId325"/>
        <a:stretch/>
      </xdr:blipFill>
      <xdr:spPr>
        <a:xfrm>
          <a:off x="1997640" y="127087812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1330</xdr:row>
      <xdr:rowOff>56520</xdr:rowOff>
    </xdr:from>
    <xdr:to>
      <xdr:col>1</xdr:col>
      <xdr:colOff>918000</xdr:colOff>
      <xdr:row>1330</xdr:row>
      <xdr:rowOff>912600</xdr:rowOff>
    </xdr:to>
    <xdr:pic>
      <xdr:nvPicPr>
        <xdr:cNvPr id="339" name="Kép 338"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PicPr/>
      </xdr:nvPicPr>
      <xdr:blipFill>
        <a:blip xmlns:r="http://schemas.openxmlformats.org/officeDocument/2006/relationships" r:embed="rId326"/>
        <a:stretch/>
      </xdr:blipFill>
      <xdr:spPr>
        <a:xfrm>
          <a:off x="1997640" y="1271853720"/>
          <a:ext cx="863640" cy="85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1327</xdr:row>
      <xdr:rowOff>52560</xdr:rowOff>
    </xdr:from>
    <xdr:to>
      <xdr:col>1</xdr:col>
      <xdr:colOff>918000</xdr:colOff>
      <xdr:row>1327</xdr:row>
      <xdr:rowOff>912240</xdr:rowOff>
    </xdr:to>
    <xdr:pic>
      <xdr:nvPicPr>
        <xdr:cNvPr id="340" name="Kép 339">
          <a:extLs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PicPr/>
      </xdr:nvPicPr>
      <xdr:blipFill>
        <a:blip xmlns:r="http://schemas.openxmlformats.org/officeDocument/2006/relationships" r:embed="rId327"/>
        <a:stretch/>
      </xdr:blipFill>
      <xdr:spPr>
        <a:xfrm>
          <a:off x="1997640" y="126893484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1328</xdr:row>
      <xdr:rowOff>52560</xdr:rowOff>
    </xdr:from>
    <xdr:to>
      <xdr:col>1</xdr:col>
      <xdr:colOff>918000</xdr:colOff>
      <xdr:row>1328</xdr:row>
      <xdr:rowOff>912240</xdr:rowOff>
    </xdr:to>
    <xdr:pic>
      <xdr:nvPicPr>
        <xdr:cNvPr id="341" name="Kép 340">
          <a:extLs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PicPr/>
      </xdr:nvPicPr>
      <xdr:blipFill>
        <a:blip xmlns:r="http://schemas.openxmlformats.org/officeDocument/2006/relationships" r:embed="rId328"/>
        <a:stretch/>
      </xdr:blipFill>
      <xdr:spPr>
        <a:xfrm>
          <a:off x="1997640" y="126990648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1341</xdr:row>
      <xdr:rowOff>56520</xdr:rowOff>
    </xdr:from>
    <xdr:to>
      <xdr:col>1</xdr:col>
      <xdr:colOff>918000</xdr:colOff>
      <xdr:row>1341</xdr:row>
      <xdr:rowOff>912600</xdr:rowOff>
    </xdr:to>
    <xdr:pic>
      <xdr:nvPicPr>
        <xdr:cNvPr id="342" name="Kép 341">
          <a:extLs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PicPr/>
      </xdr:nvPicPr>
      <xdr:blipFill>
        <a:blip xmlns:r="http://schemas.openxmlformats.org/officeDocument/2006/relationships" r:embed="rId329"/>
        <a:stretch/>
      </xdr:blipFill>
      <xdr:spPr>
        <a:xfrm>
          <a:off x="1997640" y="1282540680"/>
          <a:ext cx="863640" cy="85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1342</xdr:row>
      <xdr:rowOff>52560</xdr:rowOff>
    </xdr:from>
    <xdr:to>
      <xdr:col>1</xdr:col>
      <xdr:colOff>918000</xdr:colOff>
      <xdr:row>1342</xdr:row>
      <xdr:rowOff>912240</xdr:rowOff>
    </xdr:to>
    <xdr:pic>
      <xdr:nvPicPr>
        <xdr:cNvPr id="343" name="Kép 342">
          <a:extLs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PicPr/>
      </xdr:nvPicPr>
      <xdr:blipFill>
        <a:blip xmlns:r="http://schemas.openxmlformats.org/officeDocument/2006/relationships" r:embed="rId330"/>
        <a:stretch/>
      </xdr:blipFill>
      <xdr:spPr>
        <a:xfrm>
          <a:off x="1997640" y="128350836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1343</xdr:row>
      <xdr:rowOff>56520</xdr:rowOff>
    </xdr:from>
    <xdr:to>
      <xdr:col>1</xdr:col>
      <xdr:colOff>918000</xdr:colOff>
      <xdr:row>1343</xdr:row>
      <xdr:rowOff>912600</xdr:rowOff>
    </xdr:to>
    <xdr:pic>
      <xdr:nvPicPr>
        <xdr:cNvPr id="344" name="Kép 343"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PicPr/>
      </xdr:nvPicPr>
      <xdr:blipFill>
        <a:blip xmlns:r="http://schemas.openxmlformats.org/officeDocument/2006/relationships" r:embed="rId331"/>
        <a:stretch/>
      </xdr:blipFill>
      <xdr:spPr>
        <a:xfrm>
          <a:off x="1997640" y="1284483600"/>
          <a:ext cx="863640" cy="85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1344</xdr:row>
      <xdr:rowOff>52560</xdr:rowOff>
    </xdr:from>
    <xdr:to>
      <xdr:col>1</xdr:col>
      <xdr:colOff>918000</xdr:colOff>
      <xdr:row>1344</xdr:row>
      <xdr:rowOff>912240</xdr:rowOff>
    </xdr:to>
    <xdr:pic>
      <xdr:nvPicPr>
        <xdr:cNvPr id="345" name="Kép 344"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PicPr/>
      </xdr:nvPicPr>
      <xdr:blipFill>
        <a:blip xmlns:r="http://schemas.openxmlformats.org/officeDocument/2006/relationships" r:embed="rId332"/>
        <a:stretch/>
      </xdr:blipFill>
      <xdr:spPr>
        <a:xfrm>
          <a:off x="1997640" y="128545128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317</xdr:row>
      <xdr:rowOff>52560</xdr:rowOff>
    </xdr:from>
    <xdr:to>
      <xdr:col>1</xdr:col>
      <xdr:colOff>918000</xdr:colOff>
      <xdr:row>317</xdr:row>
      <xdr:rowOff>912240</xdr:rowOff>
    </xdr:to>
    <xdr:pic>
      <xdr:nvPicPr>
        <xdr:cNvPr id="346" name="Kép 345"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PicPr/>
      </xdr:nvPicPr>
      <xdr:blipFill>
        <a:blip xmlns:r="http://schemas.openxmlformats.org/officeDocument/2006/relationships" r:embed="rId333"/>
        <a:stretch/>
      </xdr:blipFill>
      <xdr:spPr>
        <a:xfrm>
          <a:off x="1997640" y="28766952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318</xdr:row>
      <xdr:rowOff>56520</xdr:rowOff>
    </xdr:from>
    <xdr:to>
      <xdr:col>1</xdr:col>
      <xdr:colOff>918000</xdr:colOff>
      <xdr:row>318</xdr:row>
      <xdr:rowOff>912600</xdr:rowOff>
    </xdr:to>
    <xdr:pic>
      <xdr:nvPicPr>
        <xdr:cNvPr id="347" name="Kép 346"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PicPr/>
      </xdr:nvPicPr>
      <xdr:blipFill>
        <a:blip xmlns:r="http://schemas.openxmlformats.org/officeDocument/2006/relationships" r:embed="rId334"/>
        <a:stretch/>
      </xdr:blipFill>
      <xdr:spPr>
        <a:xfrm>
          <a:off x="1997640" y="288645120"/>
          <a:ext cx="863640" cy="85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319</xdr:row>
      <xdr:rowOff>52560</xdr:rowOff>
    </xdr:from>
    <xdr:to>
      <xdr:col>1</xdr:col>
      <xdr:colOff>918000</xdr:colOff>
      <xdr:row>319</xdr:row>
      <xdr:rowOff>912240</xdr:rowOff>
    </xdr:to>
    <xdr:pic>
      <xdr:nvPicPr>
        <xdr:cNvPr id="348" name="Kép 347"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PicPr/>
      </xdr:nvPicPr>
      <xdr:blipFill>
        <a:blip xmlns:r="http://schemas.openxmlformats.org/officeDocument/2006/relationships" r:embed="rId335"/>
        <a:stretch/>
      </xdr:blipFill>
      <xdr:spPr>
        <a:xfrm>
          <a:off x="1997640" y="28961244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320</xdr:row>
      <xdr:rowOff>56520</xdr:rowOff>
    </xdr:from>
    <xdr:to>
      <xdr:col>1</xdr:col>
      <xdr:colOff>918000</xdr:colOff>
      <xdr:row>320</xdr:row>
      <xdr:rowOff>912600</xdr:rowOff>
    </xdr:to>
    <xdr:pic>
      <xdr:nvPicPr>
        <xdr:cNvPr id="349" name="Kép 348"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PicPr/>
      </xdr:nvPicPr>
      <xdr:blipFill>
        <a:blip xmlns:r="http://schemas.openxmlformats.org/officeDocument/2006/relationships" r:embed="rId336"/>
        <a:stretch/>
      </xdr:blipFill>
      <xdr:spPr>
        <a:xfrm>
          <a:off x="1997640" y="290588040"/>
          <a:ext cx="863640" cy="85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321</xdr:row>
      <xdr:rowOff>52560</xdr:rowOff>
    </xdr:from>
    <xdr:to>
      <xdr:col>1</xdr:col>
      <xdr:colOff>918000</xdr:colOff>
      <xdr:row>321</xdr:row>
      <xdr:rowOff>912240</xdr:rowOff>
    </xdr:to>
    <xdr:pic>
      <xdr:nvPicPr>
        <xdr:cNvPr id="350" name="Kép 349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PicPr/>
      </xdr:nvPicPr>
      <xdr:blipFill>
        <a:blip xmlns:r="http://schemas.openxmlformats.org/officeDocument/2006/relationships" r:embed="rId337"/>
        <a:stretch/>
      </xdr:blipFill>
      <xdr:spPr>
        <a:xfrm>
          <a:off x="1997640" y="29155572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322</xdr:row>
      <xdr:rowOff>52560</xdr:rowOff>
    </xdr:from>
    <xdr:to>
      <xdr:col>1</xdr:col>
      <xdr:colOff>918000</xdr:colOff>
      <xdr:row>322</xdr:row>
      <xdr:rowOff>912240</xdr:rowOff>
    </xdr:to>
    <xdr:pic>
      <xdr:nvPicPr>
        <xdr:cNvPr id="351" name="Kép 350">
          <a:extLst>
            <a:ext uri="{FF2B5EF4-FFF2-40B4-BE49-F238E27FC236}">
              <a16:creationId xmlns:a16="http://schemas.microsoft.com/office/drawing/2014/main" id="{00000000-0008-0000-0000-00005F010000}"/>
            </a:ext>
          </a:extLst>
        </xdr:cNvPr>
        <xdr:cNvPicPr/>
      </xdr:nvPicPr>
      <xdr:blipFill>
        <a:blip xmlns:r="http://schemas.openxmlformats.org/officeDocument/2006/relationships" r:embed="rId338"/>
        <a:stretch/>
      </xdr:blipFill>
      <xdr:spPr>
        <a:xfrm>
          <a:off x="1997640" y="29252736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323</xdr:row>
      <xdr:rowOff>56520</xdr:rowOff>
    </xdr:from>
    <xdr:to>
      <xdr:col>1</xdr:col>
      <xdr:colOff>918000</xdr:colOff>
      <xdr:row>323</xdr:row>
      <xdr:rowOff>912600</xdr:rowOff>
    </xdr:to>
    <xdr:pic>
      <xdr:nvPicPr>
        <xdr:cNvPr id="352" name="Kép 351"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PicPr/>
      </xdr:nvPicPr>
      <xdr:blipFill>
        <a:blip xmlns:r="http://schemas.openxmlformats.org/officeDocument/2006/relationships" r:embed="rId339"/>
        <a:stretch/>
      </xdr:blipFill>
      <xdr:spPr>
        <a:xfrm>
          <a:off x="1997640" y="293502600"/>
          <a:ext cx="863640" cy="85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324</xdr:row>
      <xdr:rowOff>52560</xdr:rowOff>
    </xdr:from>
    <xdr:to>
      <xdr:col>1</xdr:col>
      <xdr:colOff>918000</xdr:colOff>
      <xdr:row>324</xdr:row>
      <xdr:rowOff>912240</xdr:rowOff>
    </xdr:to>
    <xdr:pic>
      <xdr:nvPicPr>
        <xdr:cNvPr id="353" name="Kép 352">
          <a:extLs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PicPr/>
      </xdr:nvPicPr>
      <xdr:blipFill>
        <a:blip xmlns:r="http://schemas.openxmlformats.org/officeDocument/2006/relationships" r:embed="rId340"/>
        <a:stretch/>
      </xdr:blipFill>
      <xdr:spPr>
        <a:xfrm>
          <a:off x="1997640" y="29447028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325</xdr:row>
      <xdr:rowOff>56520</xdr:rowOff>
    </xdr:from>
    <xdr:to>
      <xdr:col>1</xdr:col>
      <xdr:colOff>918000</xdr:colOff>
      <xdr:row>325</xdr:row>
      <xdr:rowOff>912600</xdr:rowOff>
    </xdr:to>
    <xdr:pic>
      <xdr:nvPicPr>
        <xdr:cNvPr id="354" name="Kép 353">
          <a:extLs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PicPr/>
      </xdr:nvPicPr>
      <xdr:blipFill>
        <a:blip xmlns:r="http://schemas.openxmlformats.org/officeDocument/2006/relationships" r:embed="rId341"/>
        <a:stretch/>
      </xdr:blipFill>
      <xdr:spPr>
        <a:xfrm>
          <a:off x="1997640" y="295445880"/>
          <a:ext cx="863640" cy="85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326</xdr:row>
      <xdr:rowOff>52560</xdr:rowOff>
    </xdr:from>
    <xdr:to>
      <xdr:col>1</xdr:col>
      <xdr:colOff>918000</xdr:colOff>
      <xdr:row>326</xdr:row>
      <xdr:rowOff>912240</xdr:rowOff>
    </xdr:to>
    <xdr:pic>
      <xdr:nvPicPr>
        <xdr:cNvPr id="355" name="Kép 354">
          <a:extLs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PicPr/>
      </xdr:nvPicPr>
      <xdr:blipFill>
        <a:blip xmlns:r="http://schemas.openxmlformats.org/officeDocument/2006/relationships" r:embed="rId342"/>
        <a:stretch/>
      </xdr:blipFill>
      <xdr:spPr>
        <a:xfrm>
          <a:off x="1997640" y="29641356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327</xdr:row>
      <xdr:rowOff>52560</xdr:rowOff>
    </xdr:from>
    <xdr:to>
      <xdr:col>1</xdr:col>
      <xdr:colOff>918000</xdr:colOff>
      <xdr:row>327</xdr:row>
      <xdr:rowOff>912240</xdr:rowOff>
    </xdr:to>
    <xdr:pic>
      <xdr:nvPicPr>
        <xdr:cNvPr id="356" name="Kép 355">
          <a:extLs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PicPr/>
      </xdr:nvPicPr>
      <xdr:blipFill>
        <a:blip xmlns:r="http://schemas.openxmlformats.org/officeDocument/2006/relationships" r:embed="rId343"/>
        <a:stretch/>
      </xdr:blipFill>
      <xdr:spPr>
        <a:xfrm>
          <a:off x="1997640" y="29738484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328</xdr:row>
      <xdr:rowOff>56520</xdr:rowOff>
    </xdr:from>
    <xdr:to>
      <xdr:col>1</xdr:col>
      <xdr:colOff>918000</xdr:colOff>
      <xdr:row>328</xdr:row>
      <xdr:rowOff>912600</xdr:rowOff>
    </xdr:to>
    <xdr:pic>
      <xdr:nvPicPr>
        <xdr:cNvPr id="357" name="Kép 356">
          <a:extLs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PicPr/>
      </xdr:nvPicPr>
      <xdr:blipFill>
        <a:blip xmlns:r="http://schemas.openxmlformats.org/officeDocument/2006/relationships" r:embed="rId344"/>
        <a:stretch/>
      </xdr:blipFill>
      <xdr:spPr>
        <a:xfrm>
          <a:off x="1997640" y="298360440"/>
          <a:ext cx="863640" cy="85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329</xdr:row>
      <xdr:rowOff>52560</xdr:rowOff>
    </xdr:from>
    <xdr:to>
      <xdr:col>1</xdr:col>
      <xdr:colOff>918000</xdr:colOff>
      <xdr:row>329</xdr:row>
      <xdr:rowOff>912240</xdr:rowOff>
    </xdr:to>
    <xdr:pic>
      <xdr:nvPicPr>
        <xdr:cNvPr id="358" name="Kép 357">
          <a:extLst>
            <a:ext uri="{FF2B5EF4-FFF2-40B4-BE49-F238E27FC236}">
              <a16:creationId xmlns:a16="http://schemas.microsoft.com/office/drawing/2014/main" id="{00000000-0008-0000-0000-000066010000}"/>
            </a:ext>
          </a:extLst>
        </xdr:cNvPr>
        <xdr:cNvPicPr/>
      </xdr:nvPicPr>
      <xdr:blipFill>
        <a:blip xmlns:r="http://schemas.openxmlformats.org/officeDocument/2006/relationships" r:embed="rId345"/>
        <a:stretch/>
      </xdr:blipFill>
      <xdr:spPr>
        <a:xfrm>
          <a:off x="1997640" y="29932812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425</xdr:row>
      <xdr:rowOff>56520</xdr:rowOff>
    </xdr:from>
    <xdr:to>
      <xdr:col>1</xdr:col>
      <xdr:colOff>918000</xdr:colOff>
      <xdr:row>425</xdr:row>
      <xdr:rowOff>912600</xdr:rowOff>
    </xdr:to>
    <xdr:pic>
      <xdr:nvPicPr>
        <xdr:cNvPr id="359" name="Kép 358">
          <a:extLst>
            <a:ext uri="{FF2B5EF4-FFF2-40B4-BE49-F238E27FC236}">
              <a16:creationId xmlns:a16="http://schemas.microsoft.com/office/drawing/2014/main" id="{00000000-0008-0000-0000-000067010000}"/>
            </a:ext>
          </a:extLst>
        </xdr:cNvPr>
        <xdr:cNvPicPr/>
      </xdr:nvPicPr>
      <xdr:blipFill>
        <a:blip xmlns:r="http://schemas.openxmlformats.org/officeDocument/2006/relationships" r:embed="rId346"/>
        <a:stretch/>
      </xdr:blipFill>
      <xdr:spPr>
        <a:xfrm>
          <a:off x="1997640" y="392600880"/>
          <a:ext cx="863640" cy="85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754</xdr:row>
      <xdr:rowOff>52560</xdr:rowOff>
    </xdr:from>
    <xdr:to>
      <xdr:col>1</xdr:col>
      <xdr:colOff>918000</xdr:colOff>
      <xdr:row>754</xdr:row>
      <xdr:rowOff>912240</xdr:rowOff>
    </xdr:to>
    <xdr:pic>
      <xdr:nvPicPr>
        <xdr:cNvPr id="360" name="Kép 359">
          <a:extLst>
            <a:ext uri="{FF2B5EF4-FFF2-40B4-BE49-F238E27FC236}">
              <a16:creationId xmlns:a16="http://schemas.microsoft.com/office/drawing/2014/main" id="{00000000-0008-0000-0000-000068010000}"/>
            </a:ext>
          </a:extLst>
        </xdr:cNvPr>
        <xdr:cNvPicPr/>
      </xdr:nvPicPr>
      <xdr:blipFill>
        <a:blip xmlns:r="http://schemas.openxmlformats.org/officeDocument/2006/relationships" r:embed="rId347"/>
        <a:stretch/>
      </xdr:blipFill>
      <xdr:spPr>
        <a:xfrm>
          <a:off x="1997640" y="71223696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755</xdr:row>
      <xdr:rowOff>52560</xdr:rowOff>
    </xdr:from>
    <xdr:to>
      <xdr:col>1</xdr:col>
      <xdr:colOff>918000</xdr:colOff>
      <xdr:row>755</xdr:row>
      <xdr:rowOff>912240</xdr:rowOff>
    </xdr:to>
    <xdr:pic>
      <xdr:nvPicPr>
        <xdr:cNvPr id="361" name="Kép 360">
          <a:extLst>
            <a:ext uri="{FF2B5EF4-FFF2-40B4-BE49-F238E27FC236}">
              <a16:creationId xmlns:a16="http://schemas.microsoft.com/office/drawing/2014/main" id="{00000000-0008-0000-0000-000069010000}"/>
            </a:ext>
          </a:extLst>
        </xdr:cNvPr>
        <xdr:cNvPicPr/>
      </xdr:nvPicPr>
      <xdr:blipFill>
        <a:blip xmlns:r="http://schemas.openxmlformats.org/officeDocument/2006/relationships" r:embed="rId348"/>
        <a:stretch/>
      </xdr:blipFill>
      <xdr:spPr>
        <a:xfrm>
          <a:off x="1997640" y="71320824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1376</xdr:row>
      <xdr:rowOff>56520</xdr:rowOff>
    </xdr:from>
    <xdr:to>
      <xdr:col>1</xdr:col>
      <xdr:colOff>918000</xdr:colOff>
      <xdr:row>1376</xdr:row>
      <xdr:rowOff>912600</xdr:rowOff>
    </xdr:to>
    <xdr:pic>
      <xdr:nvPicPr>
        <xdr:cNvPr id="362" name="Kép 361">
          <a:extLst>
            <a:ext uri="{FF2B5EF4-FFF2-40B4-BE49-F238E27FC236}">
              <a16:creationId xmlns:a16="http://schemas.microsoft.com/office/drawing/2014/main" id="{00000000-0008-0000-0000-00006A010000}"/>
            </a:ext>
          </a:extLst>
        </xdr:cNvPr>
        <xdr:cNvPicPr/>
      </xdr:nvPicPr>
      <xdr:blipFill>
        <a:blip xmlns:r="http://schemas.openxmlformats.org/officeDocument/2006/relationships" r:embed="rId349"/>
        <a:stretch/>
      </xdr:blipFill>
      <xdr:spPr>
        <a:xfrm>
          <a:off x="1997640" y="1316544840"/>
          <a:ext cx="863640" cy="85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1377</xdr:row>
      <xdr:rowOff>52560</xdr:rowOff>
    </xdr:from>
    <xdr:to>
      <xdr:col>1</xdr:col>
      <xdr:colOff>918000</xdr:colOff>
      <xdr:row>1377</xdr:row>
      <xdr:rowOff>912240</xdr:rowOff>
    </xdr:to>
    <xdr:pic>
      <xdr:nvPicPr>
        <xdr:cNvPr id="363" name="Kép 362">
          <a:extLst>
            <a:ext uri="{FF2B5EF4-FFF2-40B4-BE49-F238E27FC236}">
              <a16:creationId xmlns:a16="http://schemas.microsoft.com/office/drawing/2014/main" id="{00000000-0008-0000-0000-00006B010000}"/>
            </a:ext>
          </a:extLst>
        </xdr:cNvPr>
        <xdr:cNvPicPr/>
      </xdr:nvPicPr>
      <xdr:blipFill>
        <a:blip xmlns:r="http://schemas.openxmlformats.org/officeDocument/2006/relationships" r:embed="rId350"/>
        <a:stretch/>
      </xdr:blipFill>
      <xdr:spPr>
        <a:xfrm>
          <a:off x="1997640" y="131751252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1378</xdr:row>
      <xdr:rowOff>56520</xdr:rowOff>
    </xdr:from>
    <xdr:to>
      <xdr:col>1</xdr:col>
      <xdr:colOff>918000</xdr:colOff>
      <xdr:row>1378</xdr:row>
      <xdr:rowOff>912600</xdr:rowOff>
    </xdr:to>
    <xdr:pic>
      <xdr:nvPicPr>
        <xdr:cNvPr id="364" name="Kép 363">
          <a:extLst>
            <a:ext uri="{FF2B5EF4-FFF2-40B4-BE49-F238E27FC236}">
              <a16:creationId xmlns:a16="http://schemas.microsoft.com/office/drawing/2014/main" id="{00000000-0008-0000-0000-00006C010000}"/>
            </a:ext>
          </a:extLst>
        </xdr:cNvPr>
        <xdr:cNvPicPr/>
      </xdr:nvPicPr>
      <xdr:blipFill>
        <a:blip xmlns:r="http://schemas.openxmlformats.org/officeDocument/2006/relationships" r:embed="rId351"/>
        <a:stretch/>
      </xdr:blipFill>
      <xdr:spPr>
        <a:xfrm>
          <a:off x="1997640" y="1318488120"/>
          <a:ext cx="863640" cy="85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1379</xdr:row>
      <xdr:rowOff>52560</xdr:rowOff>
    </xdr:from>
    <xdr:to>
      <xdr:col>1</xdr:col>
      <xdr:colOff>918000</xdr:colOff>
      <xdr:row>1379</xdr:row>
      <xdr:rowOff>912240</xdr:rowOff>
    </xdr:to>
    <xdr:pic>
      <xdr:nvPicPr>
        <xdr:cNvPr id="365" name="Kép 364">
          <a:extLst>
            <a:ext uri="{FF2B5EF4-FFF2-40B4-BE49-F238E27FC236}">
              <a16:creationId xmlns:a16="http://schemas.microsoft.com/office/drawing/2014/main" id="{00000000-0008-0000-0000-00006D010000}"/>
            </a:ext>
          </a:extLst>
        </xdr:cNvPr>
        <xdr:cNvPicPr/>
      </xdr:nvPicPr>
      <xdr:blipFill>
        <a:blip xmlns:r="http://schemas.openxmlformats.org/officeDocument/2006/relationships" r:embed="rId352"/>
        <a:stretch/>
      </xdr:blipFill>
      <xdr:spPr>
        <a:xfrm>
          <a:off x="1997640" y="131945544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1380</xdr:row>
      <xdr:rowOff>52560</xdr:rowOff>
    </xdr:from>
    <xdr:to>
      <xdr:col>1</xdr:col>
      <xdr:colOff>918000</xdr:colOff>
      <xdr:row>1380</xdr:row>
      <xdr:rowOff>912240</xdr:rowOff>
    </xdr:to>
    <xdr:pic>
      <xdr:nvPicPr>
        <xdr:cNvPr id="366" name="Kép 365">
          <a:extLst>
            <a:ext uri="{FF2B5EF4-FFF2-40B4-BE49-F238E27FC236}">
              <a16:creationId xmlns:a16="http://schemas.microsoft.com/office/drawing/2014/main" id="{00000000-0008-0000-0000-00006E010000}"/>
            </a:ext>
          </a:extLst>
        </xdr:cNvPr>
        <xdr:cNvPicPr/>
      </xdr:nvPicPr>
      <xdr:blipFill>
        <a:blip xmlns:r="http://schemas.openxmlformats.org/officeDocument/2006/relationships" r:embed="rId353"/>
        <a:stretch/>
      </xdr:blipFill>
      <xdr:spPr>
        <a:xfrm>
          <a:off x="1997640" y="132042708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1373</xdr:row>
      <xdr:rowOff>56520</xdr:rowOff>
    </xdr:from>
    <xdr:to>
      <xdr:col>1</xdr:col>
      <xdr:colOff>918000</xdr:colOff>
      <xdr:row>1373</xdr:row>
      <xdr:rowOff>912600</xdr:rowOff>
    </xdr:to>
    <xdr:pic>
      <xdr:nvPicPr>
        <xdr:cNvPr id="367" name="Kép 366">
          <a:extLst>
            <a:ext uri="{FF2B5EF4-FFF2-40B4-BE49-F238E27FC236}">
              <a16:creationId xmlns:a16="http://schemas.microsoft.com/office/drawing/2014/main" id="{00000000-0008-0000-0000-00006F010000}"/>
            </a:ext>
          </a:extLst>
        </xdr:cNvPr>
        <xdr:cNvPicPr/>
      </xdr:nvPicPr>
      <xdr:blipFill>
        <a:blip xmlns:r="http://schemas.openxmlformats.org/officeDocument/2006/relationships" r:embed="rId354"/>
        <a:stretch/>
      </xdr:blipFill>
      <xdr:spPr>
        <a:xfrm>
          <a:off x="1997640" y="1313630280"/>
          <a:ext cx="863640" cy="85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1206</xdr:row>
      <xdr:rowOff>52560</xdr:rowOff>
    </xdr:from>
    <xdr:to>
      <xdr:col>1</xdr:col>
      <xdr:colOff>918000</xdr:colOff>
      <xdr:row>1206</xdr:row>
      <xdr:rowOff>912240</xdr:rowOff>
    </xdr:to>
    <xdr:pic>
      <xdr:nvPicPr>
        <xdr:cNvPr id="368" name="Kép 367">
          <a:extLst>
            <a:ext uri="{FF2B5EF4-FFF2-40B4-BE49-F238E27FC236}">
              <a16:creationId xmlns:a16="http://schemas.microsoft.com/office/drawing/2014/main" id="{00000000-0008-0000-0000-000070010000}"/>
            </a:ext>
          </a:extLst>
        </xdr:cNvPr>
        <xdr:cNvPicPr/>
      </xdr:nvPicPr>
      <xdr:blipFill>
        <a:blip xmlns:r="http://schemas.openxmlformats.org/officeDocument/2006/relationships" r:embed="rId355"/>
        <a:stretch/>
      </xdr:blipFill>
      <xdr:spPr>
        <a:xfrm>
          <a:off x="1997640" y="115137756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1207</xdr:row>
      <xdr:rowOff>56520</xdr:rowOff>
    </xdr:from>
    <xdr:to>
      <xdr:col>1</xdr:col>
      <xdr:colOff>918000</xdr:colOff>
      <xdr:row>1207</xdr:row>
      <xdr:rowOff>912600</xdr:rowOff>
    </xdr:to>
    <xdr:pic>
      <xdr:nvPicPr>
        <xdr:cNvPr id="369" name="Kép 368">
          <a:extLst>
            <a:ext uri="{FF2B5EF4-FFF2-40B4-BE49-F238E27FC236}">
              <a16:creationId xmlns:a16="http://schemas.microsoft.com/office/drawing/2014/main" id="{00000000-0008-0000-0000-000071010000}"/>
            </a:ext>
          </a:extLst>
        </xdr:cNvPr>
        <xdr:cNvPicPr/>
      </xdr:nvPicPr>
      <xdr:blipFill>
        <a:blip xmlns:r="http://schemas.openxmlformats.org/officeDocument/2006/relationships" r:embed="rId356"/>
        <a:stretch/>
      </xdr:blipFill>
      <xdr:spPr>
        <a:xfrm>
          <a:off x="1997640" y="1152352800"/>
          <a:ext cx="863640" cy="85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1208</xdr:row>
      <xdr:rowOff>52560</xdr:rowOff>
    </xdr:from>
    <xdr:to>
      <xdr:col>1</xdr:col>
      <xdr:colOff>918000</xdr:colOff>
      <xdr:row>1208</xdr:row>
      <xdr:rowOff>912240</xdr:rowOff>
    </xdr:to>
    <xdr:pic>
      <xdr:nvPicPr>
        <xdr:cNvPr id="370" name="Kép 369">
          <a:extLst>
            <a:ext uri="{FF2B5EF4-FFF2-40B4-BE49-F238E27FC236}">
              <a16:creationId xmlns:a16="http://schemas.microsoft.com/office/drawing/2014/main" id="{00000000-0008-0000-0000-000072010000}"/>
            </a:ext>
          </a:extLst>
        </xdr:cNvPr>
        <xdr:cNvPicPr/>
      </xdr:nvPicPr>
      <xdr:blipFill>
        <a:blip xmlns:r="http://schemas.openxmlformats.org/officeDocument/2006/relationships" r:embed="rId357"/>
        <a:stretch/>
      </xdr:blipFill>
      <xdr:spPr>
        <a:xfrm>
          <a:off x="1997640" y="115332048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1210</xdr:row>
      <xdr:rowOff>52560</xdr:rowOff>
    </xdr:from>
    <xdr:to>
      <xdr:col>1</xdr:col>
      <xdr:colOff>918000</xdr:colOff>
      <xdr:row>1210</xdr:row>
      <xdr:rowOff>912240</xdr:rowOff>
    </xdr:to>
    <xdr:pic>
      <xdr:nvPicPr>
        <xdr:cNvPr id="371" name="Kép 370">
          <a:extLst>
            <a:ext uri="{FF2B5EF4-FFF2-40B4-BE49-F238E27FC236}">
              <a16:creationId xmlns:a16="http://schemas.microsoft.com/office/drawing/2014/main" id="{00000000-0008-0000-0000-000073010000}"/>
            </a:ext>
          </a:extLst>
        </xdr:cNvPr>
        <xdr:cNvPicPr/>
      </xdr:nvPicPr>
      <xdr:blipFill>
        <a:blip xmlns:r="http://schemas.openxmlformats.org/officeDocument/2006/relationships" r:embed="rId358"/>
        <a:stretch/>
      </xdr:blipFill>
      <xdr:spPr>
        <a:xfrm>
          <a:off x="1997640" y="115526376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1211</xdr:row>
      <xdr:rowOff>56520</xdr:rowOff>
    </xdr:from>
    <xdr:to>
      <xdr:col>1</xdr:col>
      <xdr:colOff>918000</xdr:colOff>
      <xdr:row>1211</xdr:row>
      <xdr:rowOff>912600</xdr:rowOff>
    </xdr:to>
    <xdr:pic>
      <xdr:nvPicPr>
        <xdr:cNvPr id="372" name="Kép 371">
          <a:extLst>
            <a:ext uri="{FF2B5EF4-FFF2-40B4-BE49-F238E27FC236}">
              <a16:creationId xmlns:a16="http://schemas.microsoft.com/office/drawing/2014/main" id="{00000000-0008-0000-0000-000074010000}"/>
            </a:ext>
          </a:extLst>
        </xdr:cNvPr>
        <xdr:cNvPicPr/>
      </xdr:nvPicPr>
      <xdr:blipFill>
        <a:blip xmlns:r="http://schemas.openxmlformats.org/officeDocument/2006/relationships" r:embed="rId359"/>
        <a:stretch/>
      </xdr:blipFill>
      <xdr:spPr>
        <a:xfrm>
          <a:off x="1997640" y="1156239000"/>
          <a:ext cx="863640" cy="85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1212</xdr:row>
      <xdr:rowOff>52560</xdr:rowOff>
    </xdr:from>
    <xdr:to>
      <xdr:col>1</xdr:col>
      <xdr:colOff>918000</xdr:colOff>
      <xdr:row>1212</xdr:row>
      <xdr:rowOff>912240</xdr:rowOff>
    </xdr:to>
    <xdr:pic>
      <xdr:nvPicPr>
        <xdr:cNvPr id="373" name="Kép 372">
          <a:extLst>
            <a:ext uri="{FF2B5EF4-FFF2-40B4-BE49-F238E27FC236}">
              <a16:creationId xmlns:a16="http://schemas.microsoft.com/office/drawing/2014/main" id="{00000000-0008-0000-0000-000075010000}"/>
            </a:ext>
          </a:extLst>
        </xdr:cNvPr>
        <xdr:cNvPicPr/>
      </xdr:nvPicPr>
      <xdr:blipFill>
        <a:blip xmlns:r="http://schemas.openxmlformats.org/officeDocument/2006/relationships" r:embed="rId360"/>
        <a:stretch/>
      </xdr:blipFill>
      <xdr:spPr>
        <a:xfrm>
          <a:off x="1997640" y="115720668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1213</xdr:row>
      <xdr:rowOff>56520</xdr:rowOff>
    </xdr:from>
    <xdr:to>
      <xdr:col>1</xdr:col>
      <xdr:colOff>918000</xdr:colOff>
      <xdr:row>1213</xdr:row>
      <xdr:rowOff>912600</xdr:rowOff>
    </xdr:to>
    <xdr:pic>
      <xdr:nvPicPr>
        <xdr:cNvPr id="374" name="Kép 373">
          <a:extLst>
            <a:ext uri="{FF2B5EF4-FFF2-40B4-BE49-F238E27FC236}">
              <a16:creationId xmlns:a16="http://schemas.microsoft.com/office/drawing/2014/main" id="{00000000-0008-0000-0000-000076010000}"/>
            </a:ext>
          </a:extLst>
        </xdr:cNvPr>
        <xdr:cNvPicPr/>
      </xdr:nvPicPr>
      <xdr:blipFill>
        <a:blip xmlns:r="http://schemas.openxmlformats.org/officeDocument/2006/relationships" r:embed="rId361"/>
        <a:stretch/>
      </xdr:blipFill>
      <xdr:spPr>
        <a:xfrm>
          <a:off x="1997640" y="1158182280"/>
          <a:ext cx="863640" cy="85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418</xdr:row>
      <xdr:rowOff>52560</xdr:rowOff>
    </xdr:from>
    <xdr:to>
      <xdr:col>1</xdr:col>
      <xdr:colOff>918000</xdr:colOff>
      <xdr:row>418</xdr:row>
      <xdr:rowOff>912240</xdr:rowOff>
    </xdr:to>
    <xdr:pic>
      <xdr:nvPicPr>
        <xdr:cNvPr id="375" name="Kép 374">
          <a:extLst>
            <a:ext uri="{FF2B5EF4-FFF2-40B4-BE49-F238E27FC236}">
              <a16:creationId xmlns:a16="http://schemas.microsoft.com/office/drawing/2014/main" id="{00000000-0008-0000-0000-000077010000}"/>
            </a:ext>
          </a:extLst>
        </xdr:cNvPr>
        <xdr:cNvPicPr/>
      </xdr:nvPicPr>
      <xdr:blipFill>
        <a:blip xmlns:r="http://schemas.openxmlformats.org/officeDocument/2006/relationships" r:embed="rId362"/>
        <a:stretch/>
      </xdr:blipFill>
      <xdr:spPr>
        <a:xfrm>
          <a:off x="1997640" y="38579616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1307</xdr:row>
      <xdr:rowOff>52560</xdr:rowOff>
    </xdr:from>
    <xdr:to>
      <xdr:col>1</xdr:col>
      <xdr:colOff>918000</xdr:colOff>
      <xdr:row>1307</xdr:row>
      <xdr:rowOff>912240</xdr:rowOff>
    </xdr:to>
    <xdr:pic>
      <xdr:nvPicPr>
        <xdr:cNvPr id="376" name="Kép 375">
          <a:extLst>
            <a:ext uri="{FF2B5EF4-FFF2-40B4-BE49-F238E27FC236}">
              <a16:creationId xmlns:a16="http://schemas.microsoft.com/office/drawing/2014/main" id="{00000000-0008-0000-0000-000078010000}"/>
            </a:ext>
          </a:extLst>
        </xdr:cNvPr>
        <xdr:cNvPicPr/>
      </xdr:nvPicPr>
      <xdr:blipFill>
        <a:blip xmlns:r="http://schemas.openxmlformats.org/officeDocument/2006/relationships" r:embed="rId363"/>
        <a:stretch/>
      </xdr:blipFill>
      <xdr:spPr>
        <a:xfrm>
          <a:off x="1997640" y="124950384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1308</xdr:row>
      <xdr:rowOff>56520</xdr:rowOff>
    </xdr:from>
    <xdr:to>
      <xdr:col>1</xdr:col>
      <xdr:colOff>918000</xdr:colOff>
      <xdr:row>1308</xdr:row>
      <xdr:rowOff>912600</xdr:rowOff>
    </xdr:to>
    <xdr:pic>
      <xdr:nvPicPr>
        <xdr:cNvPr id="377" name="Kép 376">
          <a:extLst>
            <a:ext uri="{FF2B5EF4-FFF2-40B4-BE49-F238E27FC236}">
              <a16:creationId xmlns:a16="http://schemas.microsoft.com/office/drawing/2014/main" id="{00000000-0008-0000-0000-000079010000}"/>
            </a:ext>
          </a:extLst>
        </xdr:cNvPr>
        <xdr:cNvPicPr/>
      </xdr:nvPicPr>
      <xdr:blipFill>
        <a:blip xmlns:r="http://schemas.openxmlformats.org/officeDocument/2006/relationships" r:embed="rId364"/>
        <a:stretch/>
      </xdr:blipFill>
      <xdr:spPr>
        <a:xfrm>
          <a:off x="1997640" y="1250479440"/>
          <a:ext cx="863640" cy="85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1309</xdr:row>
      <xdr:rowOff>52560</xdr:rowOff>
    </xdr:from>
    <xdr:to>
      <xdr:col>1</xdr:col>
      <xdr:colOff>918000</xdr:colOff>
      <xdr:row>1309</xdr:row>
      <xdr:rowOff>912240</xdr:rowOff>
    </xdr:to>
    <xdr:pic>
      <xdr:nvPicPr>
        <xdr:cNvPr id="378" name="Kép 377">
          <a:extLst>
            <a:ext uri="{FF2B5EF4-FFF2-40B4-BE49-F238E27FC236}">
              <a16:creationId xmlns:a16="http://schemas.microsoft.com/office/drawing/2014/main" id="{00000000-0008-0000-0000-00007A010000}"/>
            </a:ext>
          </a:extLst>
        </xdr:cNvPr>
        <xdr:cNvPicPr/>
      </xdr:nvPicPr>
      <xdr:blipFill>
        <a:blip xmlns:r="http://schemas.openxmlformats.org/officeDocument/2006/relationships" r:embed="rId365"/>
        <a:stretch/>
      </xdr:blipFill>
      <xdr:spPr>
        <a:xfrm>
          <a:off x="1997640" y="125144712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1310</xdr:row>
      <xdr:rowOff>56520</xdr:rowOff>
    </xdr:from>
    <xdr:to>
      <xdr:col>1</xdr:col>
      <xdr:colOff>918000</xdr:colOff>
      <xdr:row>1310</xdr:row>
      <xdr:rowOff>912600</xdr:rowOff>
    </xdr:to>
    <xdr:pic>
      <xdr:nvPicPr>
        <xdr:cNvPr id="379" name="Kép 378">
          <a:extLs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PicPr/>
      </xdr:nvPicPr>
      <xdr:blipFill>
        <a:blip xmlns:r="http://schemas.openxmlformats.org/officeDocument/2006/relationships" r:embed="rId366"/>
        <a:stretch/>
      </xdr:blipFill>
      <xdr:spPr>
        <a:xfrm>
          <a:off x="1997640" y="1252422720"/>
          <a:ext cx="863640" cy="85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1311</xdr:row>
      <xdr:rowOff>52560</xdr:rowOff>
    </xdr:from>
    <xdr:to>
      <xdr:col>1</xdr:col>
      <xdr:colOff>918000</xdr:colOff>
      <xdr:row>1311</xdr:row>
      <xdr:rowOff>912240</xdr:rowOff>
    </xdr:to>
    <xdr:pic>
      <xdr:nvPicPr>
        <xdr:cNvPr id="380" name="Kép 379">
          <a:extLst>
            <a:ext uri="{FF2B5EF4-FFF2-40B4-BE49-F238E27FC236}">
              <a16:creationId xmlns:a16="http://schemas.microsoft.com/office/drawing/2014/main" id="{00000000-0008-0000-0000-00007C010000}"/>
            </a:ext>
          </a:extLst>
        </xdr:cNvPr>
        <xdr:cNvPicPr/>
      </xdr:nvPicPr>
      <xdr:blipFill>
        <a:blip xmlns:r="http://schemas.openxmlformats.org/officeDocument/2006/relationships" r:embed="rId367"/>
        <a:stretch/>
      </xdr:blipFill>
      <xdr:spPr>
        <a:xfrm>
          <a:off x="1997640" y="125339004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1312</xdr:row>
      <xdr:rowOff>52560</xdr:rowOff>
    </xdr:from>
    <xdr:to>
      <xdr:col>1</xdr:col>
      <xdr:colOff>918000</xdr:colOff>
      <xdr:row>1312</xdr:row>
      <xdr:rowOff>912240</xdr:rowOff>
    </xdr:to>
    <xdr:pic>
      <xdr:nvPicPr>
        <xdr:cNvPr id="381" name="Kép 380">
          <a:extLst>
            <a:ext uri="{FF2B5EF4-FFF2-40B4-BE49-F238E27FC236}">
              <a16:creationId xmlns:a16="http://schemas.microsoft.com/office/drawing/2014/main" id="{00000000-0008-0000-0000-00007D010000}"/>
            </a:ext>
          </a:extLst>
        </xdr:cNvPr>
        <xdr:cNvPicPr/>
      </xdr:nvPicPr>
      <xdr:blipFill>
        <a:blip xmlns:r="http://schemas.openxmlformats.org/officeDocument/2006/relationships" r:embed="rId368"/>
        <a:stretch/>
      </xdr:blipFill>
      <xdr:spPr>
        <a:xfrm>
          <a:off x="1997640" y="125436168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1313</xdr:row>
      <xdr:rowOff>56520</xdr:rowOff>
    </xdr:from>
    <xdr:to>
      <xdr:col>1</xdr:col>
      <xdr:colOff>918000</xdr:colOff>
      <xdr:row>1313</xdr:row>
      <xdr:rowOff>912600</xdr:rowOff>
    </xdr:to>
    <xdr:pic>
      <xdr:nvPicPr>
        <xdr:cNvPr id="382" name="Kép 381">
          <a:extLst>
            <a:ext uri="{FF2B5EF4-FFF2-40B4-BE49-F238E27FC236}">
              <a16:creationId xmlns:a16="http://schemas.microsoft.com/office/drawing/2014/main" id="{00000000-0008-0000-0000-00007E010000}"/>
            </a:ext>
          </a:extLst>
        </xdr:cNvPr>
        <xdr:cNvPicPr/>
      </xdr:nvPicPr>
      <xdr:blipFill>
        <a:blip xmlns:r="http://schemas.openxmlformats.org/officeDocument/2006/relationships" r:embed="rId369"/>
        <a:stretch/>
      </xdr:blipFill>
      <xdr:spPr>
        <a:xfrm>
          <a:off x="1997640" y="1255337280"/>
          <a:ext cx="863640" cy="85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1314</xdr:row>
      <xdr:rowOff>52560</xdr:rowOff>
    </xdr:from>
    <xdr:to>
      <xdr:col>1</xdr:col>
      <xdr:colOff>918000</xdr:colOff>
      <xdr:row>1314</xdr:row>
      <xdr:rowOff>912240</xdr:rowOff>
    </xdr:to>
    <xdr:pic>
      <xdr:nvPicPr>
        <xdr:cNvPr id="383" name="Kép 382">
          <a:extLst>
            <a:ext uri="{FF2B5EF4-FFF2-40B4-BE49-F238E27FC236}">
              <a16:creationId xmlns:a16="http://schemas.microsoft.com/office/drawing/2014/main" id="{00000000-0008-0000-0000-00007F010000}"/>
            </a:ext>
          </a:extLst>
        </xdr:cNvPr>
        <xdr:cNvPicPr/>
      </xdr:nvPicPr>
      <xdr:blipFill>
        <a:blip xmlns:r="http://schemas.openxmlformats.org/officeDocument/2006/relationships" r:embed="rId370"/>
        <a:stretch/>
      </xdr:blipFill>
      <xdr:spPr>
        <a:xfrm>
          <a:off x="1997640" y="125630496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1315</xdr:row>
      <xdr:rowOff>56520</xdr:rowOff>
    </xdr:from>
    <xdr:to>
      <xdr:col>1</xdr:col>
      <xdr:colOff>918000</xdr:colOff>
      <xdr:row>1315</xdr:row>
      <xdr:rowOff>912600</xdr:rowOff>
    </xdr:to>
    <xdr:pic>
      <xdr:nvPicPr>
        <xdr:cNvPr id="384" name="Kép 383">
          <a:extLst>
            <a:ext uri="{FF2B5EF4-FFF2-40B4-BE49-F238E27FC236}">
              <a16:creationId xmlns:a16="http://schemas.microsoft.com/office/drawing/2014/main" id="{00000000-0008-0000-0000-000080010000}"/>
            </a:ext>
          </a:extLst>
        </xdr:cNvPr>
        <xdr:cNvPicPr/>
      </xdr:nvPicPr>
      <xdr:blipFill>
        <a:blip xmlns:r="http://schemas.openxmlformats.org/officeDocument/2006/relationships" r:embed="rId371"/>
        <a:stretch/>
      </xdr:blipFill>
      <xdr:spPr>
        <a:xfrm>
          <a:off x="1997640" y="1257280200"/>
          <a:ext cx="863640" cy="85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1316</xdr:row>
      <xdr:rowOff>52560</xdr:rowOff>
    </xdr:from>
    <xdr:to>
      <xdr:col>1</xdr:col>
      <xdr:colOff>918000</xdr:colOff>
      <xdr:row>1316</xdr:row>
      <xdr:rowOff>912240</xdr:rowOff>
    </xdr:to>
    <xdr:pic>
      <xdr:nvPicPr>
        <xdr:cNvPr id="385" name="Kép 384">
          <a:extLst>
            <a:ext uri="{FF2B5EF4-FFF2-40B4-BE49-F238E27FC236}">
              <a16:creationId xmlns:a16="http://schemas.microsoft.com/office/drawing/2014/main" id="{00000000-0008-0000-0000-000081010000}"/>
            </a:ext>
          </a:extLst>
        </xdr:cNvPr>
        <xdr:cNvPicPr/>
      </xdr:nvPicPr>
      <xdr:blipFill>
        <a:blip xmlns:r="http://schemas.openxmlformats.org/officeDocument/2006/relationships" r:embed="rId372"/>
        <a:stretch/>
      </xdr:blipFill>
      <xdr:spPr>
        <a:xfrm>
          <a:off x="1997640" y="125824788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1317</xdr:row>
      <xdr:rowOff>52560</xdr:rowOff>
    </xdr:from>
    <xdr:to>
      <xdr:col>1</xdr:col>
      <xdr:colOff>918000</xdr:colOff>
      <xdr:row>1317</xdr:row>
      <xdr:rowOff>912240</xdr:rowOff>
    </xdr:to>
    <xdr:pic>
      <xdr:nvPicPr>
        <xdr:cNvPr id="386" name="Kép 385">
          <a:extLst>
            <a:ext uri="{FF2B5EF4-FFF2-40B4-BE49-F238E27FC236}">
              <a16:creationId xmlns:a16="http://schemas.microsoft.com/office/drawing/2014/main" id="{00000000-0008-0000-0000-000082010000}"/>
            </a:ext>
          </a:extLst>
        </xdr:cNvPr>
        <xdr:cNvPicPr/>
      </xdr:nvPicPr>
      <xdr:blipFill>
        <a:blip xmlns:r="http://schemas.openxmlformats.org/officeDocument/2006/relationships" r:embed="rId373"/>
        <a:stretch/>
      </xdr:blipFill>
      <xdr:spPr>
        <a:xfrm>
          <a:off x="1997640" y="125921952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435</xdr:row>
      <xdr:rowOff>56520</xdr:rowOff>
    </xdr:from>
    <xdr:to>
      <xdr:col>1</xdr:col>
      <xdr:colOff>918000</xdr:colOff>
      <xdr:row>435</xdr:row>
      <xdr:rowOff>912600</xdr:rowOff>
    </xdr:to>
    <xdr:pic>
      <xdr:nvPicPr>
        <xdr:cNvPr id="387" name="Kép 386">
          <a:extLst>
            <a:ext uri="{FF2B5EF4-FFF2-40B4-BE49-F238E27FC236}">
              <a16:creationId xmlns:a16="http://schemas.microsoft.com/office/drawing/2014/main" id="{00000000-0008-0000-0000-000083010000}"/>
            </a:ext>
          </a:extLst>
        </xdr:cNvPr>
        <xdr:cNvPicPr/>
      </xdr:nvPicPr>
      <xdr:blipFill>
        <a:blip xmlns:r="http://schemas.openxmlformats.org/officeDocument/2006/relationships" r:embed="rId374"/>
        <a:stretch/>
      </xdr:blipFill>
      <xdr:spPr>
        <a:xfrm>
          <a:off x="1997640" y="402316200"/>
          <a:ext cx="863640" cy="85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1303</xdr:row>
      <xdr:rowOff>52560</xdr:rowOff>
    </xdr:from>
    <xdr:to>
      <xdr:col>1</xdr:col>
      <xdr:colOff>918000</xdr:colOff>
      <xdr:row>1303</xdr:row>
      <xdr:rowOff>912240</xdr:rowOff>
    </xdr:to>
    <xdr:pic>
      <xdr:nvPicPr>
        <xdr:cNvPr id="388" name="Kép 387">
          <a:extLst>
            <a:ext uri="{FF2B5EF4-FFF2-40B4-BE49-F238E27FC236}">
              <a16:creationId xmlns:a16="http://schemas.microsoft.com/office/drawing/2014/main" id="{00000000-0008-0000-0000-000084010000}"/>
            </a:ext>
          </a:extLst>
        </xdr:cNvPr>
        <xdr:cNvPicPr/>
      </xdr:nvPicPr>
      <xdr:blipFill>
        <a:blip xmlns:r="http://schemas.openxmlformats.org/officeDocument/2006/relationships" r:embed="rId375"/>
        <a:stretch/>
      </xdr:blipFill>
      <xdr:spPr>
        <a:xfrm>
          <a:off x="1997640" y="124561764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1281</xdr:row>
      <xdr:rowOff>67320</xdr:rowOff>
    </xdr:from>
    <xdr:to>
      <xdr:col>1</xdr:col>
      <xdr:colOff>918000</xdr:colOff>
      <xdr:row>1281</xdr:row>
      <xdr:rowOff>923400</xdr:rowOff>
    </xdr:to>
    <xdr:pic>
      <xdr:nvPicPr>
        <xdr:cNvPr id="389" name="Kép 388">
          <a:extLst>
            <a:ext uri="{FF2B5EF4-FFF2-40B4-BE49-F238E27FC236}">
              <a16:creationId xmlns:a16="http://schemas.microsoft.com/office/drawing/2014/main" id="{00000000-0008-0000-0000-000085010000}"/>
            </a:ext>
          </a:extLst>
        </xdr:cNvPr>
        <xdr:cNvPicPr/>
      </xdr:nvPicPr>
      <xdr:blipFill>
        <a:blip xmlns:r="http://schemas.openxmlformats.org/officeDocument/2006/relationships" r:embed="rId376"/>
        <a:stretch/>
      </xdr:blipFill>
      <xdr:spPr>
        <a:xfrm>
          <a:off x="1997640" y="1224258480"/>
          <a:ext cx="863640" cy="85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1304</xdr:row>
      <xdr:rowOff>52560</xdr:rowOff>
    </xdr:from>
    <xdr:to>
      <xdr:col>1</xdr:col>
      <xdr:colOff>918000</xdr:colOff>
      <xdr:row>1304</xdr:row>
      <xdr:rowOff>912240</xdr:rowOff>
    </xdr:to>
    <xdr:pic>
      <xdr:nvPicPr>
        <xdr:cNvPr id="390" name="Kép 389">
          <a:extLst>
            <a:ext uri="{FF2B5EF4-FFF2-40B4-BE49-F238E27FC236}">
              <a16:creationId xmlns:a16="http://schemas.microsoft.com/office/drawing/2014/main" id="{00000000-0008-0000-0000-000086010000}"/>
            </a:ext>
          </a:extLst>
        </xdr:cNvPr>
        <xdr:cNvPicPr/>
      </xdr:nvPicPr>
      <xdr:blipFill>
        <a:blip xmlns:r="http://schemas.openxmlformats.org/officeDocument/2006/relationships" r:embed="rId377"/>
        <a:stretch/>
      </xdr:blipFill>
      <xdr:spPr>
        <a:xfrm>
          <a:off x="1997640" y="124658928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1282</xdr:row>
      <xdr:rowOff>52560</xdr:rowOff>
    </xdr:from>
    <xdr:to>
      <xdr:col>1</xdr:col>
      <xdr:colOff>918000</xdr:colOff>
      <xdr:row>1282</xdr:row>
      <xdr:rowOff>912240</xdr:rowOff>
    </xdr:to>
    <xdr:pic>
      <xdr:nvPicPr>
        <xdr:cNvPr id="391" name="Kép 390">
          <a:extLst>
            <a:ext uri="{FF2B5EF4-FFF2-40B4-BE49-F238E27FC236}">
              <a16:creationId xmlns:a16="http://schemas.microsoft.com/office/drawing/2014/main" id="{00000000-0008-0000-0000-000087010000}"/>
            </a:ext>
          </a:extLst>
        </xdr:cNvPr>
        <xdr:cNvPicPr/>
      </xdr:nvPicPr>
      <xdr:blipFill>
        <a:blip xmlns:r="http://schemas.openxmlformats.org/officeDocument/2006/relationships" r:embed="rId376"/>
        <a:stretch/>
      </xdr:blipFill>
      <xdr:spPr>
        <a:xfrm>
          <a:off x="1997640" y="122521536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1276</xdr:row>
      <xdr:rowOff>67320</xdr:rowOff>
    </xdr:from>
    <xdr:to>
      <xdr:col>1</xdr:col>
      <xdr:colOff>918000</xdr:colOff>
      <xdr:row>1276</xdr:row>
      <xdr:rowOff>923400</xdr:rowOff>
    </xdr:to>
    <xdr:pic>
      <xdr:nvPicPr>
        <xdr:cNvPr id="392" name="Kép 391">
          <a:extLst>
            <a:ext uri="{FF2B5EF4-FFF2-40B4-BE49-F238E27FC236}">
              <a16:creationId xmlns:a16="http://schemas.microsoft.com/office/drawing/2014/main" id="{00000000-0008-0000-0000-000088010000}"/>
            </a:ext>
          </a:extLst>
        </xdr:cNvPr>
        <xdr:cNvPicPr/>
      </xdr:nvPicPr>
      <xdr:blipFill>
        <a:blip xmlns:r="http://schemas.openxmlformats.org/officeDocument/2006/relationships" r:embed="rId378"/>
        <a:stretch/>
      </xdr:blipFill>
      <xdr:spPr>
        <a:xfrm>
          <a:off x="1997640" y="1219400640"/>
          <a:ext cx="863640" cy="85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1277</xdr:row>
      <xdr:rowOff>52560</xdr:rowOff>
    </xdr:from>
    <xdr:to>
      <xdr:col>1</xdr:col>
      <xdr:colOff>918000</xdr:colOff>
      <xdr:row>1277</xdr:row>
      <xdr:rowOff>912240</xdr:rowOff>
    </xdr:to>
    <xdr:pic>
      <xdr:nvPicPr>
        <xdr:cNvPr id="393" name="Kép 392">
          <a:extLst>
            <a:ext uri="{FF2B5EF4-FFF2-40B4-BE49-F238E27FC236}">
              <a16:creationId xmlns:a16="http://schemas.microsoft.com/office/drawing/2014/main" id="{00000000-0008-0000-0000-000089010000}"/>
            </a:ext>
          </a:extLst>
        </xdr:cNvPr>
        <xdr:cNvPicPr/>
      </xdr:nvPicPr>
      <xdr:blipFill>
        <a:blip xmlns:r="http://schemas.openxmlformats.org/officeDocument/2006/relationships" r:embed="rId379"/>
        <a:stretch/>
      </xdr:blipFill>
      <xdr:spPr>
        <a:xfrm>
          <a:off x="1997640" y="122035752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673</xdr:row>
      <xdr:rowOff>67320</xdr:rowOff>
    </xdr:from>
    <xdr:to>
      <xdr:col>1</xdr:col>
      <xdr:colOff>918000</xdr:colOff>
      <xdr:row>673</xdr:row>
      <xdr:rowOff>923400</xdr:rowOff>
    </xdr:to>
    <xdr:pic>
      <xdr:nvPicPr>
        <xdr:cNvPr id="394" name="Kép 393">
          <a:extLst>
            <a:ext uri="{FF2B5EF4-FFF2-40B4-BE49-F238E27FC236}">
              <a16:creationId xmlns:a16="http://schemas.microsoft.com/office/drawing/2014/main" id="{00000000-0008-0000-0000-00008A010000}"/>
            </a:ext>
          </a:extLst>
        </xdr:cNvPr>
        <xdr:cNvPicPr/>
      </xdr:nvPicPr>
      <xdr:blipFill>
        <a:blip xmlns:r="http://schemas.openxmlformats.org/officeDocument/2006/relationships" r:embed="rId380"/>
        <a:stretch/>
      </xdr:blipFill>
      <xdr:spPr>
        <a:xfrm>
          <a:off x="1997640" y="633556080"/>
          <a:ext cx="863640" cy="85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674</xdr:row>
      <xdr:rowOff>52560</xdr:rowOff>
    </xdr:from>
    <xdr:to>
      <xdr:col>1</xdr:col>
      <xdr:colOff>918000</xdr:colOff>
      <xdr:row>674</xdr:row>
      <xdr:rowOff>912240</xdr:rowOff>
    </xdr:to>
    <xdr:pic>
      <xdr:nvPicPr>
        <xdr:cNvPr id="395" name="Kép 394">
          <a:extLst>
            <a:ext uri="{FF2B5EF4-FFF2-40B4-BE49-F238E27FC236}">
              <a16:creationId xmlns:a16="http://schemas.microsoft.com/office/drawing/2014/main" id="{00000000-0008-0000-0000-00008B010000}"/>
            </a:ext>
          </a:extLst>
        </xdr:cNvPr>
        <xdr:cNvPicPr/>
      </xdr:nvPicPr>
      <xdr:blipFill>
        <a:blip xmlns:r="http://schemas.openxmlformats.org/officeDocument/2006/relationships" r:embed="rId381"/>
        <a:stretch/>
      </xdr:blipFill>
      <xdr:spPr>
        <a:xfrm>
          <a:off x="1997640" y="63451296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1246</xdr:row>
      <xdr:rowOff>52560</xdr:rowOff>
    </xdr:from>
    <xdr:to>
      <xdr:col>1</xdr:col>
      <xdr:colOff>918000</xdr:colOff>
      <xdr:row>1246</xdr:row>
      <xdr:rowOff>912240</xdr:rowOff>
    </xdr:to>
    <xdr:pic>
      <xdr:nvPicPr>
        <xdr:cNvPr id="396" name="Kép 395">
          <a:extLst>
            <a:ext uri="{FF2B5EF4-FFF2-40B4-BE49-F238E27FC236}">
              <a16:creationId xmlns:a16="http://schemas.microsoft.com/office/drawing/2014/main" id="{00000000-0008-0000-0000-00008C010000}"/>
            </a:ext>
          </a:extLst>
        </xdr:cNvPr>
        <xdr:cNvPicPr/>
      </xdr:nvPicPr>
      <xdr:blipFill>
        <a:blip xmlns:r="http://schemas.openxmlformats.org/officeDocument/2006/relationships" r:embed="rId382"/>
        <a:stretch/>
      </xdr:blipFill>
      <xdr:spPr>
        <a:xfrm>
          <a:off x="1997640" y="119023956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1247</xdr:row>
      <xdr:rowOff>67320</xdr:rowOff>
    </xdr:from>
    <xdr:to>
      <xdr:col>1</xdr:col>
      <xdr:colOff>918000</xdr:colOff>
      <xdr:row>1247</xdr:row>
      <xdr:rowOff>923400</xdr:rowOff>
    </xdr:to>
    <xdr:pic>
      <xdr:nvPicPr>
        <xdr:cNvPr id="397" name="Kép 396">
          <a:extLst>
            <a:ext uri="{FF2B5EF4-FFF2-40B4-BE49-F238E27FC236}">
              <a16:creationId xmlns:a16="http://schemas.microsoft.com/office/drawing/2014/main" id="{00000000-0008-0000-0000-00008D010000}"/>
            </a:ext>
          </a:extLst>
        </xdr:cNvPr>
        <xdr:cNvPicPr/>
      </xdr:nvPicPr>
      <xdr:blipFill>
        <a:blip xmlns:r="http://schemas.openxmlformats.org/officeDocument/2006/relationships" r:embed="rId382"/>
        <a:stretch/>
      </xdr:blipFill>
      <xdr:spPr>
        <a:xfrm>
          <a:off x="1997640" y="1191225600"/>
          <a:ext cx="863640" cy="85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1248</xdr:row>
      <xdr:rowOff>52560</xdr:rowOff>
    </xdr:from>
    <xdr:to>
      <xdr:col>1</xdr:col>
      <xdr:colOff>918000</xdr:colOff>
      <xdr:row>1248</xdr:row>
      <xdr:rowOff>912240</xdr:rowOff>
    </xdr:to>
    <xdr:pic>
      <xdr:nvPicPr>
        <xdr:cNvPr id="398" name="Kép 397">
          <a:extLst>
            <a:ext uri="{FF2B5EF4-FFF2-40B4-BE49-F238E27FC236}">
              <a16:creationId xmlns:a16="http://schemas.microsoft.com/office/drawing/2014/main" id="{00000000-0008-0000-0000-00008E010000}"/>
            </a:ext>
          </a:extLst>
        </xdr:cNvPr>
        <xdr:cNvPicPr/>
      </xdr:nvPicPr>
      <xdr:blipFill>
        <a:blip xmlns:r="http://schemas.openxmlformats.org/officeDocument/2006/relationships" r:embed="rId383"/>
        <a:stretch/>
      </xdr:blipFill>
      <xdr:spPr>
        <a:xfrm>
          <a:off x="1997640" y="119218248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1249</xdr:row>
      <xdr:rowOff>67320</xdr:rowOff>
    </xdr:from>
    <xdr:to>
      <xdr:col>1</xdr:col>
      <xdr:colOff>918000</xdr:colOff>
      <xdr:row>1249</xdr:row>
      <xdr:rowOff>923400</xdr:rowOff>
    </xdr:to>
    <xdr:pic>
      <xdr:nvPicPr>
        <xdr:cNvPr id="399" name="Kép 398">
          <a:extLst>
            <a:ext uri="{FF2B5EF4-FFF2-40B4-BE49-F238E27FC236}">
              <a16:creationId xmlns:a16="http://schemas.microsoft.com/office/drawing/2014/main" id="{00000000-0008-0000-0000-00008F010000}"/>
            </a:ext>
          </a:extLst>
        </xdr:cNvPr>
        <xdr:cNvPicPr/>
      </xdr:nvPicPr>
      <xdr:blipFill>
        <a:blip xmlns:r="http://schemas.openxmlformats.org/officeDocument/2006/relationships" r:embed="rId383"/>
        <a:stretch/>
      </xdr:blipFill>
      <xdr:spPr>
        <a:xfrm>
          <a:off x="1997640" y="1193168880"/>
          <a:ext cx="863640" cy="85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1250</xdr:row>
      <xdr:rowOff>52560</xdr:rowOff>
    </xdr:from>
    <xdr:to>
      <xdr:col>1</xdr:col>
      <xdr:colOff>918000</xdr:colOff>
      <xdr:row>1250</xdr:row>
      <xdr:rowOff>912240</xdr:rowOff>
    </xdr:to>
    <xdr:pic>
      <xdr:nvPicPr>
        <xdr:cNvPr id="400" name="Kép 399">
          <a:extLst>
            <a:ext uri="{FF2B5EF4-FFF2-40B4-BE49-F238E27FC236}">
              <a16:creationId xmlns:a16="http://schemas.microsoft.com/office/drawing/2014/main" id="{00000000-0008-0000-0000-000090010000}"/>
            </a:ext>
          </a:extLst>
        </xdr:cNvPr>
        <xdr:cNvPicPr/>
      </xdr:nvPicPr>
      <xdr:blipFill>
        <a:blip xmlns:r="http://schemas.openxmlformats.org/officeDocument/2006/relationships" r:embed="rId384"/>
        <a:stretch/>
      </xdr:blipFill>
      <xdr:spPr>
        <a:xfrm>
          <a:off x="1997640" y="119412576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1251</xdr:row>
      <xdr:rowOff>52560</xdr:rowOff>
    </xdr:from>
    <xdr:to>
      <xdr:col>1</xdr:col>
      <xdr:colOff>918000</xdr:colOff>
      <xdr:row>1251</xdr:row>
      <xdr:rowOff>912240</xdr:rowOff>
    </xdr:to>
    <xdr:pic>
      <xdr:nvPicPr>
        <xdr:cNvPr id="401" name="Kép 400">
          <a:extLst>
            <a:ext uri="{FF2B5EF4-FFF2-40B4-BE49-F238E27FC236}">
              <a16:creationId xmlns:a16="http://schemas.microsoft.com/office/drawing/2014/main" id="{00000000-0008-0000-0000-000091010000}"/>
            </a:ext>
          </a:extLst>
        </xdr:cNvPr>
        <xdr:cNvPicPr/>
      </xdr:nvPicPr>
      <xdr:blipFill>
        <a:blip xmlns:r="http://schemas.openxmlformats.org/officeDocument/2006/relationships" r:embed="rId384"/>
        <a:stretch/>
      </xdr:blipFill>
      <xdr:spPr>
        <a:xfrm>
          <a:off x="1997640" y="119509704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1252</xdr:row>
      <xdr:rowOff>67320</xdr:rowOff>
    </xdr:from>
    <xdr:to>
      <xdr:col>1</xdr:col>
      <xdr:colOff>918000</xdr:colOff>
      <xdr:row>1252</xdr:row>
      <xdr:rowOff>923400</xdr:rowOff>
    </xdr:to>
    <xdr:pic>
      <xdr:nvPicPr>
        <xdr:cNvPr id="402" name="Kép 401">
          <a:extLst>
            <a:ext uri="{FF2B5EF4-FFF2-40B4-BE49-F238E27FC236}">
              <a16:creationId xmlns:a16="http://schemas.microsoft.com/office/drawing/2014/main" id="{00000000-0008-0000-0000-000092010000}"/>
            </a:ext>
          </a:extLst>
        </xdr:cNvPr>
        <xdr:cNvPicPr/>
      </xdr:nvPicPr>
      <xdr:blipFill>
        <a:blip xmlns:r="http://schemas.openxmlformats.org/officeDocument/2006/relationships" r:embed="rId385"/>
        <a:stretch/>
      </xdr:blipFill>
      <xdr:spPr>
        <a:xfrm>
          <a:off x="1997640" y="1196083440"/>
          <a:ext cx="863640" cy="85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1253</xdr:row>
      <xdr:rowOff>52560</xdr:rowOff>
    </xdr:from>
    <xdr:to>
      <xdr:col>1</xdr:col>
      <xdr:colOff>918000</xdr:colOff>
      <xdr:row>1253</xdr:row>
      <xdr:rowOff>912240</xdr:rowOff>
    </xdr:to>
    <xdr:pic>
      <xdr:nvPicPr>
        <xdr:cNvPr id="403" name="Kép 402">
          <a:extLst>
            <a:ext uri="{FF2B5EF4-FFF2-40B4-BE49-F238E27FC236}">
              <a16:creationId xmlns:a16="http://schemas.microsoft.com/office/drawing/2014/main" id="{00000000-0008-0000-0000-000093010000}"/>
            </a:ext>
          </a:extLst>
        </xdr:cNvPr>
        <xdr:cNvPicPr/>
      </xdr:nvPicPr>
      <xdr:blipFill>
        <a:blip xmlns:r="http://schemas.openxmlformats.org/officeDocument/2006/relationships" r:embed="rId385"/>
        <a:stretch/>
      </xdr:blipFill>
      <xdr:spPr>
        <a:xfrm>
          <a:off x="1997640" y="119704032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1254</xdr:row>
      <xdr:rowOff>67320</xdr:rowOff>
    </xdr:from>
    <xdr:to>
      <xdr:col>1</xdr:col>
      <xdr:colOff>918000</xdr:colOff>
      <xdr:row>1254</xdr:row>
      <xdr:rowOff>923400</xdr:rowOff>
    </xdr:to>
    <xdr:pic>
      <xdr:nvPicPr>
        <xdr:cNvPr id="404" name="Kép 403">
          <a:extLst>
            <a:ext uri="{FF2B5EF4-FFF2-40B4-BE49-F238E27FC236}">
              <a16:creationId xmlns:a16="http://schemas.microsoft.com/office/drawing/2014/main" id="{00000000-0008-0000-0000-000094010000}"/>
            </a:ext>
          </a:extLst>
        </xdr:cNvPr>
        <xdr:cNvPicPr/>
      </xdr:nvPicPr>
      <xdr:blipFill>
        <a:blip xmlns:r="http://schemas.openxmlformats.org/officeDocument/2006/relationships" r:embed="rId386"/>
        <a:stretch/>
      </xdr:blipFill>
      <xdr:spPr>
        <a:xfrm>
          <a:off x="1997640" y="1198026720"/>
          <a:ext cx="863640" cy="85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1255</xdr:row>
      <xdr:rowOff>52560</xdr:rowOff>
    </xdr:from>
    <xdr:to>
      <xdr:col>1</xdr:col>
      <xdr:colOff>918000</xdr:colOff>
      <xdr:row>1255</xdr:row>
      <xdr:rowOff>912240</xdr:rowOff>
    </xdr:to>
    <xdr:pic>
      <xdr:nvPicPr>
        <xdr:cNvPr id="405" name="Kép 404">
          <a:extLst>
            <a:ext uri="{FF2B5EF4-FFF2-40B4-BE49-F238E27FC236}">
              <a16:creationId xmlns:a16="http://schemas.microsoft.com/office/drawing/2014/main" id="{00000000-0008-0000-0000-000095010000}"/>
            </a:ext>
          </a:extLst>
        </xdr:cNvPr>
        <xdr:cNvPicPr/>
      </xdr:nvPicPr>
      <xdr:blipFill>
        <a:blip xmlns:r="http://schemas.openxmlformats.org/officeDocument/2006/relationships" r:embed="rId387"/>
        <a:stretch/>
      </xdr:blipFill>
      <xdr:spPr>
        <a:xfrm>
          <a:off x="1997640" y="119898324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1256</xdr:row>
      <xdr:rowOff>52560</xdr:rowOff>
    </xdr:from>
    <xdr:to>
      <xdr:col>1</xdr:col>
      <xdr:colOff>918000</xdr:colOff>
      <xdr:row>1256</xdr:row>
      <xdr:rowOff>912240</xdr:rowOff>
    </xdr:to>
    <xdr:pic>
      <xdr:nvPicPr>
        <xdr:cNvPr id="406" name="Kép 405">
          <a:extLst>
            <a:ext uri="{FF2B5EF4-FFF2-40B4-BE49-F238E27FC236}">
              <a16:creationId xmlns:a16="http://schemas.microsoft.com/office/drawing/2014/main" id="{00000000-0008-0000-0000-000096010000}"/>
            </a:ext>
          </a:extLst>
        </xdr:cNvPr>
        <xdr:cNvPicPr/>
      </xdr:nvPicPr>
      <xdr:blipFill>
        <a:blip xmlns:r="http://schemas.openxmlformats.org/officeDocument/2006/relationships" r:embed="rId388"/>
        <a:stretch/>
      </xdr:blipFill>
      <xdr:spPr>
        <a:xfrm>
          <a:off x="1997640" y="119995488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1257</xdr:row>
      <xdr:rowOff>67320</xdr:rowOff>
    </xdr:from>
    <xdr:to>
      <xdr:col>1</xdr:col>
      <xdr:colOff>918000</xdr:colOff>
      <xdr:row>1257</xdr:row>
      <xdr:rowOff>923400</xdr:rowOff>
    </xdr:to>
    <xdr:pic>
      <xdr:nvPicPr>
        <xdr:cNvPr id="407" name="Kép 406">
          <a:extLst>
            <a:ext uri="{FF2B5EF4-FFF2-40B4-BE49-F238E27FC236}">
              <a16:creationId xmlns:a16="http://schemas.microsoft.com/office/drawing/2014/main" id="{00000000-0008-0000-0000-000097010000}"/>
            </a:ext>
          </a:extLst>
        </xdr:cNvPr>
        <xdr:cNvPicPr/>
      </xdr:nvPicPr>
      <xdr:blipFill>
        <a:blip xmlns:r="http://schemas.openxmlformats.org/officeDocument/2006/relationships" r:embed="rId388"/>
        <a:stretch/>
      </xdr:blipFill>
      <xdr:spPr>
        <a:xfrm>
          <a:off x="1997640" y="1200941280"/>
          <a:ext cx="863640" cy="85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1258</xdr:row>
      <xdr:rowOff>52560</xdr:rowOff>
    </xdr:from>
    <xdr:to>
      <xdr:col>1</xdr:col>
      <xdr:colOff>918000</xdr:colOff>
      <xdr:row>1258</xdr:row>
      <xdr:rowOff>912240</xdr:rowOff>
    </xdr:to>
    <xdr:pic>
      <xdr:nvPicPr>
        <xdr:cNvPr id="408" name="Kép 407">
          <a:extLst>
            <a:ext uri="{FF2B5EF4-FFF2-40B4-BE49-F238E27FC236}">
              <a16:creationId xmlns:a16="http://schemas.microsoft.com/office/drawing/2014/main" id="{00000000-0008-0000-0000-000098010000}"/>
            </a:ext>
          </a:extLst>
        </xdr:cNvPr>
        <xdr:cNvPicPr/>
      </xdr:nvPicPr>
      <xdr:blipFill>
        <a:blip xmlns:r="http://schemas.openxmlformats.org/officeDocument/2006/relationships" r:embed="rId389"/>
        <a:stretch/>
      </xdr:blipFill>
      <xdr:spPr>
        <a:xfrm>
          <a:off x="1997640" y="120189816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1259</xdr:row>
      <xdr:rowOff>67320</xdr:rowOff>
    </xdr:from>
    <xdr:to>
      <xdr:col>1</xdr:col>
      <xdr:colOff>918000</xdr:colOff>
      <xdr:row>1259</xdr:row>
      <xdr:rowOff>923400</xdr:rowOff>
    </xdr:to>
    <xdr:pic>
      <xdr:nvPicPr>
        <xdr:cNvPr id="409" name="Kép 408">
          <a:extLst>
            <a:ext uri="{FF2B5EF4-FFF2-40B4-BE49-F238E27FC236}">
              <a16:creationId xmlns:a16="http://schemas.microsoft.com/office/drawing/2014/main" id="{00000000-0008-0000-0000-000099010000}"/>
            </a:ext>
          </a:extLst>
        </xdr:cNvPr>
        <xdr:cNvPicPr/>
      </xdr:nvPicPr>
      <xdr:blipFill>
        <a:blip xmlns:r="http://schemas.openxmlformats.org/officeDocument/2006/relationships" r:embed="rId389"/>
        <a:stretch/>
      </xdr:blipFill>
      <xdr:spPr>
        <a:xfrm>
          <a:off x="1997640" y="1202884200"/>
          <a:ext cx="863640" cy="85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1260</xdr:row>
      <xdr:rowOff>52560</xdr:rowOff>
    </xdr:from>
    <xdr:to>
      <xdr:col>1</xdr:col>
      <xdr:colOff>918000</xdr:colOff>
      <xdr:row>1260</xdr:row>
      <xdr:rowOff>912240</xdr:rowOff>
    </xdr:to>
    <xdr:pic>
      <xdr:nvPicPr>
        <xdr:cNvPr id="410" name="Kép 409">
          <a:extLst>
            <a:ext uri="{FF2B5EF4-FFF2-40B4-BE49-F238E27FC236}">
              <a16:creationId xmlns:a16="http://schemas.microsoft.com/office/drawing/2014/main" id="{00000000-0008-0000-0000-00009A010000}"/>
            </a:ext>
          </a:extLst>
        </xdr:cNvPr>
        <xdr:cNvPicPr/>
      </xdr:nvPicPr>
      <xdr:blipFill>
        <a:blip xmlns:r="http://schemas.openxmlformats.org/officeDocument/2006/relationships" r:embed="rId390"/>
        <a:stretch/>
      </xdr:blipFill>
      <xdr:spPr>
        <a:xfrm>
          <a:off x="1997640" y="120384108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1261</xdr:row>
      <xdr:rowOff>52560</xdr:rowOff>
    </xdr:from>
    <xdr:to>
      <xdr:col>1</xdr:col>
      <xdr:colOff>918000</xdr:colOff>
      <xdr:row>1261</xdr:row>
      <xdr:rowOff>912240</xdr:rowOff>
    </xdr:to>
    <xdr:pic>
      <xdr:nvPicPr>
        <xdr:cNvPr id="411" name="Kép 410">
          <a:extLst>
            <a:ext uri="{FF2B5EF4-FFF2-40B4-BE49-F238E27FC236}">
              <a16:creationId xmlns:a16="http://schemas.microsoft.com/office/drawing/2014/main" id="{00000000-0008-0000-0000-00009B010000}"/>
            </a:ext>
          </a:extLst>
        </xdr:cNvPr>
        <xdr:cNvPicPr/>
      </xdr:nvPicPr>
      <xdr:blipFill>
        <a:blip xmlns:r="http://schemas.openxmlformats.org/officeDocument/2006/relationships" r:embed="rId390"/>
        <a:stretch/>
      </xdr:blipFill>
      <xdr:spPr>
        <a:xfrm>
          <a:off x="1997640" y="120481272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1262</xdr:row>
      <xdr:rowOff>67320</xdr:rowOff>
    </xdr:from>
    <xdr:to>
      <xdr:col>1</xdr:col>
      <xdr:colOff>918000</xdr:colOff>
      <xdr:row>1262</xdr:row>
      <xdr:rowOff>923400</xdr:rowOff>
    </xdr:to>
    <xdr:pic>
      <xdr:nvPicPr>
        <xdr:cNvPr id="412" name="Kép 411">
          <a:extLst>
            <a:ext uri="{FF2B5EF4-FFF2-40B4-BE49-F238E27FC236}">
              <a16:creationId xmlns:a16="http://schemas.microsoft.com/office/drawing/2014/main" id="{00000000-0008-0000-0000-00009C010000}"/>
            </a:ext>
          </a:extLst>
        </xdr:cNvPr>
        <xdr:cNvPicPr/>
      </xdr:nvPicPr>
      <xdr:blipFill>
        <a:blip xmlns:r="http://schemas.openxmlformats.org/officeDocument/2006/relationships" r:embed="rId391"/>
        <a:stretch/>
      </xdr:blipFill>
      <xdr:spPr>
        <a:xfrm>
          <a:off x="1997640" y="1205799120"/>
          <a:ext cx="863640" cy="85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1263</xdr:row>
      <xdr:rowOff>52560</xdr:rowOff>
    </xdr:from>
    <xdr:to>
      <xdr:col>1</xdr:col>
      <xdr:colOff>918000</xdr:colOff>
      <xdr:row>1263</xdr:row>
      <xdr:rowOff>912240</xdr:rowOff>
    </xdr:to>
    <xdr:pic>
      <xdr:nvPicPr>
        <xdr:cNvPr id="413" name="Kép 412">
          <a:extLst>
            <a:ext uri="{FF2B5EF4-FFF2-40B4-BE49-F238E27FC236}">
              <a16:creationId xmlns:a16="http://schemas.microsoft.com/office/drawing/2014/main" id="{00000000-0008-0000-0000-00009D010000}"/>
            </a:ext>
          </a:extLst>
        </xdr:cNvPr>
        <xdr:cNvPicPr/>
      </xdr:nvPicPr>
      <xdr:blipFill>
        <a:blip xmlns:r="http://schemas.openxmlformats.org/officeDocument/2006/relationships" r:embed="rId391"/>
        <a:stretch/>
      </xdr:blipFill>
      <xdr:spPr>
        <a:xfrm>
          <a:off x="1997640" y="120675564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1264</xdr:row>
      <xdr:rowOff>67320</xdr:rowOff>
    </xdr:from>
    <xdr:to>
      <xdr:col>1</xdr:col>
      <xdr:colOff>918000</xdr:colOff>
      <xdr:row>1264</xdr:row>
      <xdr:rowOff>923400</xdr:rowOff>
    </xdr:to>
    <xdr:pic>
      <xdr:nvPicPr>
        <xdr:cNvPr id="414" name="Kép 413">
          <a:extLst>
            <a:ext uri="{FF2B5EF4-FFF2-40B4-BE49-F238E27FC236}">
              <a16:creationId xmlns:a16="http://schemas.microsoft.com/office/drawing/2014/main" id="{00000000-0008-0000-0000-00009E010000}"/>
            </a:ext>
          </a:extLst>
        </xdr:cNvPr>
        <xdr:cNvPicPr/>
      </xdr:nvPicPr>
      <xdr:blipFill>
        <a:blip xmlns:r="http://schemas.openxmlformats.org/officeDocument/2006/relationships" r:embed="rId392"/>
        <a:stretch/>
      </xdr:blipFill>
      <xdr:spPr>
        <a:xfrm>
          <a:off x="1997640" y="1207742040"/>
          <a:ext cx="863640" cy="85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1265</xdr:row>
      <xdr:rowOff>52560</xdr:rowOff>
    </xdr:from>
    <xdr:to>
      <xdr:col>1</xdr:col>
      <xdr:colOff>918000</xdr:colOff>
      <xdr:row>1265</xdr:row>
      <xdr:rowOff>912240</xdr:rowOff>
    </xdr:to>
    <xdr:pic>
      <xdr:nvPicPr>
        <xdr:cNvPr id="415" name="Kép 414">
          <a:extLst>
            <a:ext uri="{FF2B5EF4-FFF2-40B4-BE49-F238E27FC236}">
              <a16:creationId xmlns:a16="http://schemas.microsoft.com/office/drawing/2014/main" id="{00000000-0008-0000-0000-00009F010000}"/>
            </a:ext>
          </a:extLst>
        </xdr:cNvPr>
        <xdr:cNvPicPr/>
      </xdr:nvPicPr>
      <xdr:blipFill>
        <a:blip xmlns:r="http://schemas.openxmlformats.org/officeDocument/2006/relationships" r:embed="rId392"/>
        <a:stretch/>
      </xdr:blipFill>
      <xdr:spPr>
        <a:xfrm>
          <a:off x="1997640" y="120869892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1266</xdr:row>
      <xdr:rowOff>52560</xdr:rowOff>
    </xdr:from>
    <xdr:to>
      <xdr:col>1</xdr:col>
      <xdr:colOff>918000</xdr:colOff>
      <xdr:row>1266</xdr:row>
      <xdr:rowOff>912240</xdr:rowOff>
    </xdr:to>
    <xdr:pic>
      <xdr:nvPicPr>
        <xdr:cNvPr id="416" name="Kép 415">
          <a:extLst>
            <a:ext uri="{FF2B5EF4-FFF2-40B4-BE49-F238E27FC236}">
              <a16:creationId xmlns:a16="http://schemas.microsoft.com/office/drawing/2014/main" id="{00000000-0008-0000-0000-0000A0010000}"/>
            </a:ext>
          </a:extLst>
        </xdr:cNvPr>
        <xdr:cNvPicPr/>
      </xdr:nvPicPr>
      <xdr:blipFill>
        <a:blip xmlns:r="http://schemas.openxmlformats.org/officeDocument/2006/relationships" r:embed="rId393"/>
        <a:stretch/>
      </xdr:blipFill>
      <xdr:spPr>
        <a:xfrm>
          <a:off x="1997640" y="120967056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1267</xdr:row>
      <xdr:rowOff>67320</xdr:rowOff>
    </xdr:from>
    <xdr:to>
      <xdr:col>1</xdr:col>
      <xdr:colOff>918000</xdr:colOff>
      <xdr:row>1267</xdr:row>
      <xdr:rowOff>923400</xdr:rowOff>
    </xdr:to>
    <xdr:pic>
      <xdr:nvPicPr>
        <xdr:cNvPr id="417" name="Kép 416">
          <a:extLst>
            <a:ext uri="{FF2B5EF4-FFF2-40B4-BE49-F238E27FC236}">
              <a16:creationId xmlns:a16="http://schemas.microsoft.com/office/drawing/2014/main" id="{00000000-0008-0000-0000-0000A1010000}"/>
            </a:ext>
          </a:extLst>
        </xdr:cNvPr>
        <xdr:cNvPicPr/>
      </xdr:nvPicPr>
      <xdr:blipFill>
        <a:blip xmlns:r="http://schemas.openxmlformats.org/officeDocument/2006/relationships" r:embed="rId393"/>
        <a:stretch/>
      </xdr:blipFill>
      <xdr:spPr>
        <a:xfrm>
          <a:off x="1997640" y="1210656600"/>
          <a:ext cx="863640" cy="85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1218</xdr:row>
      <xdr:rowOff>52560</xdr:rowOff>
    </xdr:from>
    <xdr:to>
      <xdr:col>1</xdr:col>
      <xdr:colOff>918000</xdr:colOff>
      <xdr:row>1218</xdr:row>
      <xdr:rowOff>912240</xdr:rowOff>
    </xdr:to>
    <xdr:pic>
      <xdr:nvPicPr>
        <xdr:cNvPr id="418" name="Kép 417">
          <a:extLst>
            <a:ext uri="{FF2B5EF4-FFF2-40B4-BE49-F238E27FC236}">
              <a16:creationId xmlns:a16="http://schemas.microsoft.com/office/drawing/2014/main" id="{00000000-0008-0000-0000-0000A2010000}"/>
            </a:ext>
          </a:extLst>
        </xdr:cNvPr>
        <xdr:cNvPicPr/>
      </xdr:nvPicPr>
      <xdr:blipFill>
        <a:blip xmlns:r="http://schemas.openxmlformats.org/officeDocument/2006/relationships" r:embed="rId394"/>
        <a:stretch/>
      </xdr:blipFill>
      <xdr:spPr>
        <a:xfrm>
          <a:off x="1997640" y="116303616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1219</xdr:row>
      <xdr:rowOff>67320</xdr:rowOff>
    </xdr:from>
    <xdr:to>
      <xdr:col>1</xdr:col>
      <xdr:colOff>918000</xdr:colOff>
      <xdr:row>1219</xdr:row>
      <xdr:rowOff>923400</xdr:rowOff>
    </xdr:to>
    <xdr:pic>
      <xdr:nvPicPr>
        <xdr:cNvPr id="419" name="Kép 418">
          <a:extLst>
            <a:ext uri="{FF2B5EF4-FFF2-40B4-BE49-F238E27FC236}">
              <a16:creationId xmlns:a16="http://schemas.microsoft.com/office/drawing/2014/main" id="{00000000-0008-0000-0000-0000A3010000}"/>
            </a:ext>
          </a:extLst>
        </xdr:cNvPr>
        <xdr:cNvPicPr/>
      </xdr:nvPicPr>
      <xdr:blipFill>
        <a:blip xmlns:r="http://schemas.openxmlformats.org/officeDocument/2006/relationships" r:embed="rId395"/>
        <a:stretch/>
      </xdr:blipFill>
      <xdr:spPr>
        <a:xfrm>
          <a:off x="1997640" y="1164022200"/>
          <a:ext cx="863640" cy="85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1220</xdr:row>
      <xdr:rowOff>52560</xdr:rowOff>
    </xdr:from>
    <xdr:to>
      <xdr:col>1</xdr:col>
      <xdr:colOff>918000</xdr:colOff>
      <xdr:row>1220</xdr:row>
      <xdr:rowOff>912240</xdr:rowOff>
    </xdr:to>
    <xdr:pic>
      <xdr:nvPicPr>
        <xdr:cNvPr id="420" name="Kép 419">
          <a:extLst>
            <a:ext uri="{FF2B5EF4-FFF2-40B4-BE49-F238E27FC236}">
              <a16:creationId xmlns:a16="http://schemas.microsoft.com/office/drawing/2014/main" id="{00000000-0008-0000-0000-0000A4010000}"/>
            </a:ext>
          </a:extLst>
        </xdr:cNvPr>
        <xdr:cNvPicPr/>
      </xdr:nvPicPr>
      <xdr:blipFill>
        <a:blip xmlns:r="http://schemas.openxmlformats.org/officeDocument/2006/relationships" r:embed="rId396"/>
        <a:stretch/>
      </xdr:blipFill>
      <xdr:spPr>
        <a:xfrm>
          <a:off x="1997640" y="116497908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1221</xdr:row>
      <xdr:rowOff>52560</xdr:rowOff>
    </xdr:from>
    <xdr:to>
      <xdr:col>1</xdr:col>
      <xdr:colOff>918000</xdr:colOff>
      <xdr:row>1221</xdr:row>
      <xdr:rowOff>912240</xdr:rowOff>
    </xdr:to>
    <xdr:pic>
      <xdr:nvPicPr>
        <xdr:cNvPr id="421" name="Kép 420">
          <a:extLst>
            <a:ext uri="{FF2B5EF4-FFF2-40B4-BE49-F238E27FC236}">
              <a16:creationId xmlns:a16="http://schemas.microsoft.com/office/drawing/2014/main" id="{00000000-0008-0000-0000-0000A5010000}"/>
            </a:ext>
          </a:extLst>
        </xdr:cNvPr>
        <xdr:cNvPicPr/>
      </xdr:nvPicPr>
      <xdr:blipFill>
        <a:blip xmlns:r="http://schemas.openxmlformats.org/officeDocument/2006/relationships" r:embed="rId396"/>
        <a:stretch/>
      </xdr:blipFill>
      <xdr:spPr>
        <a:xfrm>
          <a:off x="1997640" y="116595072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1222</xdr:row>
      <xdr:rowOff>67320</xdr:rowOff>
    </xdr:from>
    <xdr:to>
      <xdr:col>1</xdr:col>
      <xdr:colOff>918000</xdr:colOff>
      <xdr:row>1222</xdr:row>
      <xdr:rowOff>923400</xdr:rowOff>
    </xdr:to>
    <xdr:pic>
      <xdr:nvPicPr>
        <xdr:cNvPr id="422" name="Kép 421">
          <a:extLst>
            <a:ext uri="{FF2B5EF4-FFF2-40B4-BE49-F238E27FC236}">
              <a16:creationId xmlns:a16="http://schemas.microsoft.com/office/drawing/2014/main" id="{00000000-0008-0000-0000-0000A6010000}"/>
            </a:ext>
          </a:extLst>
        </xdr:cNvPr>
        <xdr:cNvPicPr/>
      </xdr:nvPicPr>
      <xdr:blipFill>
        <a:blip xmlns:r="http://schemas.openxmlformats.org/officeDocument/2006/relationships" r:embed="rId397"/>
        <a:stretch/>
      </xdr:blipFill>
      <xdr:spPr>
        <a:xfrm>
          <a:off x="1997640" y="1166937120"/>
          <a:ext cx="863640" cy="85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1223</xdr:row>
      <xdr:rowOff>52560</xdr:rowOff>
    </xdr:from>
    <xdr:to>
      <xdr:col>1</xdr:col>
      <xdr:colOff>918000</xdr:colOff>
      <xdr:row>1223</xdr:row>
      <xdr:rowOff>912240</xdr:rowOff>
    </xdr:to>
    <xdr:pic>
      <xdr:nvPicPr>
        <xdr:cNvPr id="423" name="Kép 422">
          <a:extLst>
            <a:ext uri="{FF2B5EF4-FFF2-40B4-BE49-F238E27FC236}">
              <a16:creationId xmlns:a16="http://schemas.microsoft.com/office/drawing/2014/main" id="{00000000-0008-0000-0000-0000A7010000}"/>
            </a:ext>
          </a:extLst>
        </xdr:cNvPr>
        <xdr:cNvPicPr/>
      </xdr:nvPicPr>
      <xdr:blipFill>
        <a:blip xmlns:r="http://schemas.openxmlformats.org/officeDocument/2006/relationships" r:embed="rId398"/>
        <a:stretch/>
      </xdr:blipFill>
      <xdr:spPr>
        <a:xfrm>
          <a:off x="1997640" y="116789364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1224</xdr:row>
      <xdr:rowOff>67320</xdr:rowOff>
    </xdr:from>
    <xdr:to>
      <xdr:col>1</xdr:col>
      <xdr:colOff>918000</xdr:colOff>
      <xdr:row>1224</xdr:row>
      <xdr:rowOff>923400</xdr:rowOff>
    </xdr:to>
    <xdr:pic>
      <xdr:nvPicPr>
        <xdr:cNvPr id="424" name="Kép 423">
          <a:extLst>
            <a:ext uri="{FF2B5EF4-FFF2-40B4-BE49-F238E27FC236}">
              <a16:creationId xmlns:a16="http://schemas.microsoft.com/office/drawing/2014/main" id="{00000000-0008-0000-0000-0000A8010000}"/>
            </a:ext>
          </a:extLst>
        </xdr:cNvPr>
        <xdr:cNvPicPr/>
      </xdr:nvPicPr>
      <xdr:blipFill>
        <a:blip xmlns:r="http://schemas.openxmlformats.org/officeDocument/2006/relationships" r:embed="rId399"/>
        <a:stretch/>
      </xdr:blipFill>
      <xdr:spPr>
        <a:xfrm>
          <a:off x="1997640" y="1168880040"/>
          <a:ext cx="863640" cy="85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1225</xdr:row>
      <xdr:rowOff>52560</xdr:rowOff>
    </xdr:from>
    <xdr:to>
      <xdr:col>1</xdr:col>
      <xdr:colOff>918000</xdr:colOff>
      <xdr:row>1225</xdr:row>
      <xdr:rowOff>912240</xdr:rowOff>
    </xdr:to>
    <xdr:pic>
      <xdr:nvPicPr>
        <xdr:cNvPr id="425" name="Kép 424">
          <a:extLst>
            <a:ext uri="{FF2B5EF4-FFF2-40B4-BE49-F238E27FC236}">
              <a16:creationId xmlns:a16="http://schemas.microsoft.com/office/drawing/2014/main" id="{00000000-0008-0000-0000-0000A9010000}"/>
            </a:ext>
          </a:extLst>
        </xdr:cNvPr>
        <xdr:cNvPicPr/>
      </xdr:nvPicPr>
      <xdr:blipFill>
        <a:blip xmlns:r="http://schemas.openxmlformats.org/officeDocument/2006/relationships" r:embed="rId400"/>
        <a:stretch/>
      </xdr:blipFill>
      <xdr:spPr>
        <a:xfrm>
          <a:off x="1997640" y="116983692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1226</xdr:row>
      <xdr:rowOff>52560</xdr:rowOff>
    </xdr:from>
    <xdr:to>
      <xdr:col>1</xdr:col>
      <xdr:colOff>918000</xdr:colOff>
      <xdr:row>1226</xdr:row>
      <xdr:rowOff>912240</xdr:rowOff>
    </xdr:to>
    <xdr:pic>
      <xdr:nvPicPr>
        <xdr:cNvPr id="426" name="Kép 425">
          <a:extLst>
            <a:ext uri="{FF2B5EF4-FFF2-40B4-BE49-F238E27FC236}">
              <a16:creationId xmlns:a16="http://schemas.microsoft.com/office/drawing/2014/main" id="{00000000-0008-0000-0000-0000AA010000}"/>
            </a:ext>
          </a:extLst>
        </xdr:cNvPr>
        <xdr:cNvPicPr/>
      </xdr:nvPicPr>
      <xdr:blipFill>
        <a:blip xmlns:r="http://schemas.openxmlformats.org/officeDocument/2006/relationships" r:embed="rId401"/>
        <a:stretch/>
      </xdr:blipFill>
      <xdr:spPr>
        <a:xfrm>
          <a:off x="1997640" y="117080856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1227</xdr:row>
      <xdr:rowOff>67320</xdr:rowOff>
    </xdr:from>
    <xdr:to>
      <xdr:col>1</xdr:col>
      <xdr:colOff>918000</xdr:colOff>
      <xdr:row>1227</xdr:row>
      <xdr:rowOff>923400</xdr:rowOff>
    </xdr:to>
    <xdr:pic>
      <xdr:nvPicPr>
        <xdr:cNvPr id="427" name="Kép 426">
          <a:extLst>
            <a:ext uri="{FF2B5EF4-FFF2-40B4-BE49-F238E27FC236}">
              <a16:creationId xmlns:a16="http://schemas.microsoft.com/office/drawing/2014/main" id="{00000000-0008-0000-0000-0000AB010000}"/>
            </a:ext>
          </a:extLst>
        </xdr:cNvPr>
        <xdr:cNvPicPr/>
      </xdr:nvPicPr>
      <xdr:blipFill>
        <a:blip xmlns:r="http://schemas.openxmlformats.org/officeDocument/2006/relationships" r:embed="rId402"/>
        <a:stretch/>
      </xdr:blipFill>
      <xdr:spPr>
        <a:xfrm>
          <a:off x="1997640" y="1171794600"/>
          <a:ext cx="863640" cy="85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1228</xdr:row>
      <xdr:rowOff>52560</xdr:rowOff>
    </xdr:from>
    <xdr:to>
      <xdr:col>1</xdr:col>
      <xdr:colOff>918000</xdr:colOff>
      <xdr:row>1228</xdr:row>
      <xdr:rowOff>912240</xdr:rowOff>
    </xdr:to>
    <xdr:pic>
      <xdr:nvPicPr>
        <xdr:cNvPr id="428" name="Kép 427">
          <a:extLst>
            <a:ext uri="{FF2B5EF4-FFF2-40B4-BE49-F238E27FC236}">
              <a16:creationId xmlns:a16="http://schemas.microsoft.com/office/drawing/2014/main" id="{00000000-0008-0000-0000-0000AC010000}"/>
            </a:ext>
          </a:extLst>
        </xdr:cNvPr>
        <xdr:cNvPicPr/>
      </xdr:nvPicPr>
      <xdr:blipFill>
        <a:blip xmlns:r="http://schemas.openxmlformats.org/officeDocument/2006/relationships" r:embed="rId403"/>
        <a:stretch/>
      </xdr:blipFill>
      <xdr:spPr>
        <a:xfrm>
          <a:off x="1997640" y="117275148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1229</xdr:row>
      <xdr:rowOff>67320</xdr:rowOff>
    </xdr:from>
    <xdr:to>
      <xdr:col>1</xdr:col>
      <xdr:colOff>918000</xdr:colOff>
      <xdr:row>1229</xdr:row>
      <xdr:rowOff>923400</xdr:rowOff>
    </xdr:to>
    <xdr:pic>
      <xdr:nvPicPr>
        <xdr:cNvPr id="429" name="Kép 428">
          <a:extLst>
            <a:ext uri="{FF2B5EF4-FFF2-40B4-BE49-F238E27FC236}">
              <a16:creationId xmlns:a16="http://schemas.microsoft.com/office/drawing/2014/main" id="{00000000-0008-0000-0000-0000AD010000}"/>
            </a:ext>
          </a:extLst>
        </xdr:cNvPr>
        <xdr:cNvPicPr/>
      </xdr:nvPicPr>
      <xdr:blipFill>
        <a:blip xmlns:r="http://schemas.openxmlformats.org/officeDocument/2006/relationships" r:embed="rId403"/>
        <a:stretch/>
      </xdr:blipFill>
      <xdr:spPr>
        <a:xfrm>
          <a:off x="1997640" y="1173737880"/>
          <a:ext cx="863640" cy="85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1230</xdr:row>
      <xdr:rowOff>52560</xdr:rowOff>
    </xdr:from>
    <xdr:to>
      <xdr:col>1</xdr:col>
      <xdr:colOff>918000</xdr:colOff>
      <xdr:row>1230</xdr:row>
      <xdr:rowOff>912240</xdr:rowOff>
    </xdr:to>
    <xdr:pic>
      <xdr:nvPicPr>
        <xdr:cNvPr id="430" name="Kép 429">
          <a:extLst>
            <a:ext uri="{FF2B5EF4-FFF2-40B4-BE49-F238E27FC236}">
              <a16:creationId xmlns:a16="http://schemas.microsoft.com/office/drawing/2014/main" id="{00000000-0008-0000-0000-0000AE010000}"/>
            </a:ext>
          </a:extLst>
        </xdr:cNvPr>
        <xdr:cNvPicPr/>
      </xdr:nvPicPr>
      <xdr:blipFill>
        <a:blip xmlns:r="http://schemas.openxmlformats.org/officeDocument/2006/relationships" r:embed="rId404"/>
        <a:stretch/>
      </xdr:blipFill>
      <xdr:spPr>
        <a:xfrm>
          <a:off x="1997640" y="117469476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1231</xdr:row>
      <xdr:rowOff>52560</xdr:rowOff>
    </xdr:from>
    <xdr:to>
      <xdr:col>1</xdr:col>
      <xdr:colOff>918000</xdr:colOff>
      <xdr:row>1231</xdr:row>
      <xdr:rowOff>912240</xdr:rowOff>
    </xdr:to>
    <xdr:pic>
      <xdr:nvPicPr>
        <xdr:cNvPr id="431" name="Kép 430">
          <a:extLst>
            <a:ext uri="{FF2B5EF4-FFF2-40B4-BE49-F238E27FC236}">
              <a16:creationId xmlns:a16="http://schemas.microsoft.com/office/drawing/2014/main" id="{00000000-0008-0000-0000-0000AF010000}"/>
            </a:ext>
          </a:extLst>
        </xdr:cNvPr>
        <xdr:cNvPicPr/>
      </xdr:nvPicPr>
      <xdr:blipFill>
        <a:blip xmlns:r="http://schemas.openxmlformats.org/officeDocument/2006/relationships" r:embed="rId405"/>
        <a:stretch/>
      </xdr:blipFill>
      <xdr:spPr>
        <a:xfrm>
          <a:off x="1997640" y="117566604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1232</xdr:row>
      <xdr:rowOff>67320</xdr:rowOff>
    </xdr:from>
    <xdr:to>
      <xdr:col>1</xdr:col>
      <xdr:colOff>918000</xdr:colOff>
      <xdr:row>1232</xdr:row>
      <xdr:rowOff>923400</xdr:rowOff>
    </xdr:to>
    <xdr:pic>
      <xdr:nvPicPr>
        <xdr:cNvPr id="432" name="Kép 431">
          <a:extLst>
            <a:ext uri="{FF2B5EF4-FFF2-40B4-BE49-F238E27FC236}">
              <a16:creationId xmlns:a16="http://schemas.microsoft.com/office/drawing/2014/main" id="{00000000-0008-0000-0000-0000B0010000}"/>
            </a:ext>
          </a:extLst>
        </xdr:cNvPr>
        <xdr:cNvPicPr/>
      </xdr:nvPicPr>
      <xdr:blipFill>
        <a:blip xmlns:r="http://schemas.openxmlformats.org/officeDocument/2006/relationships" r:embed="rId406"/>
        <a:stretch/>
      </xdr:blipFill>
      <xdr:spPr>
        <a:xfrm>
          <a:off x="1997640" y="1176652440"/>
          <a:ext cx="863640" cy="85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1233</xdr:row>
      <xdr:rowOff>52560</xdr:rowOff>
    </xdr:from>
    <xdr:to>
      <xdr:col>1</xdr:col>
      <xdr:colOff>918000</xdr:colOff>
      <xdr:row>1233</xdr:row>
      <xdr:rowOff>912240</xdr:rowOff>
    </xdr:to>
    <xdr:pic>
      <xdr:nvPicPr>
        <xdr:cNvPr id="433" name="Kép 432">
          <a:extLst>
            <a:ext uri="{FF2B5EF4-FFF2-40B4-BE49-F238E27FC236}">
              <a16:creationId xmlns:a16="http://schemas.microsoft.com/office/drawing/2014/main" id="{00000000-0008-0000-0000-0000B1010000}"/>
            </a:ext>
          </a:extLst>
        </xdr:cNvPr>
        <xdr:cNvPicPr/>
      </xdr:nvPicPr>
      <xdr:blipFill>
        <a:blip xmlns:r="http://schemas.openxmlformats.org/officeDocument/2006/relationships" r:embed="rId406"/>
        <a:stretch/>
      </xdr:blipFill>
      <xdr:spPr>
        <a:xfrm>
          <a:off x="1997640" y="117760932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1234</xdr:row>
      <xdr:rowOff>67320</xdr:rowOff>
    </xdr:from>
    <xdr:to>
      <xdr:col>1</xdr:col>
      <xdr:colOff>918000</xdr:colOff>
      <xdr:row>1234</xdr:row>
      <xdr:rowOff>923400</xdr:rowOff>
    </xdr:to>
    <xdr:pic>
      <xdr:nvPicPr>
        <xdr:cNvPr id="434" name="Kép 433">
          <a:extLst>
            <a:ext uri="{FF2B5EF4-FFF2-40B4-BE49-F238E27FC236}">
              <a16:creationId xmlns:a16="http://schemas.microsoft.com/office/drawing/2014/main" id="{00000000-0008-0000-0000-0000B2010000}"/>
            </a:ext>
          </a:extLst>
        </xdr:cNvPr>
        <xdr:cNvPicPr/>
      </xdr:nvPicPr>
      <xdr:blipFill>
        <a:blip xmlns:r="http://schemas.openxmlformats.org/officeDocument/2006/relationships" r:embed="rId407"/>
        <a:stretch/>
      </xdr:blipFill>
      <xdr:spPr>
        <a:xfrm>
          <a:off x="1997640" y="1178595720"/>
          <a:ext cx="863640" cy="85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1235</xdr:row>
      <xdr:rowOff>52560</xdr:rowOff>
    </xdr:from>
    <xdr:to>
      <xdr:col>1</xdr:col>
      <xdr:colOff>918000</xdr:colOff>
      <xdr:row>1235</xdr:row>
      <xdr:rowOff>912240</xdr:rowOff>
    </xdr:to>
    <xdr:pic>
      <xdr:nvPicPr>
        <xdr:cNvPr id="435" name="Kép 434">
          <a:extLst>
            <a:ext uri="{FF2B5EF4-FFF2-40B4-BE49-F238E27FC236}">
              <a16:creationId xmlns:a16="http://schemas.microsoft.com/office/drawing/2014/main" id="{00000000-0008-0000-0000-0000B3010000}"/>
            </a:ext>
          </a:extLst>
        </xdr:cNvPr>
        <xdr:cNvPicPr/>
      </xdr:nvPicPr>
      <xdr:blipFill>
        <a:blip xmlns:r="http://schemas.openxmlformats.org/officeDocument/2006/relationships" r:embed="rId408"/>
        <a:stretch/>
      </xdr:blipFill>
      <xdr:spPr>
        <a:xfrm>
          <a:off x="1997640" y="117955224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1236</xdr:row>
      <xdr:rowOff>52560</xdr:rowOff>
    </xdr:from>
    <xdr:to>
      <xdr:col>1</xdr:col>
      <xdr:colOff>918000</xdr:colOff>
      <xdr:row>1236</xdr:row>
      <xdr:rowOff>912240</xdr:rowOff>
    </xdr:to>
    <xdr:pic>
      <xdr:nvPicPr>
        <xdr:cNvPr id="436" name="Kép 435">
          <a:extLst>
            <a:ext uri="{FF2B5EF4-FFF2-40B4-BE49-F238E27FC236}">
              <a16:creationId xmlns:a16="http://schemas.microsoft.com/office/drawing/2014/main" id="{00000000-0008-0000-0000-0000B4010000}"/>
            </a:ext>
          </a:extLst>
        </xdr:cNvPr>
        <xdr:cNvPicPr/>
      </xdr:nvPicPr>
      <xdr:blipFill>
        <a:blip xmlns:r="http://schemas.openxmlformats.org/officeDocument/2006/relationships" r:embed="rId409"/>
        <a:stretch/>
      </xdr:blipFill>
      <xdr:spPr>
        <a:xfrm>
          <a:off x="1997640" y="118052388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1237</xdr:row>
      <xdr:rowOff>67320</xdr:rowOff>
    </xdr:from>
    <xdr:to>
      <xdr:col>1</xdr:col>
      <xdr:colOff>918000</xdr:colOff>
      <xdr:row>1237</xdr:row>
      <xdr:rowOff>923400</xdr:rowOff>
    </xdr:to>
    <xdr:pic>
      <xdr:nvPicPr>
        <xdr:cNvPr id="437" name="Kép 436">
          <a:extLst>
            <a:ext uri="{FF2B5EF4-FFF2-40B4-BE49-F238E27FC236}">
              <a16:creationId xmlns:a16="http://schemas.microsoft.com/office/drawing/2014/main" id="{00000000-0008-0000-0000-0000B5010000}"/>
            </a:ext>
          </a:extLst>
        </xdr:cNvPr>
        <xdr:cNvPicPr/>
      </xdr:nvPicPr>
      <xdr:blipFill>
        <a:blip xmlns:r="http://schemas.openxmlformats.org/officeDocument/2006/relationships" r:embed="rId409"/>
        <a:stretch/>
      </xdr:blipFill>
      <xdr:spPr>
        <a:xfrm>
          <a:off x="1997640" y="1181510280"/>
          <a:ext cx="863640" cy="85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1238</xdr:row>
      <xdr:rowOff>52560</xdr:rowOff>
    </xdr:from>
    <xdr:to>
      <xdr:col>1</xdr:col>
      <xdr:colOff>918000</xdr:colOff>
      <xdr:row>1238</xdr:row>
      <xdr:rowOff>912240</xdr:rowOff>
    </xdr:to>
    <xdr:pic>
      <xdr:nvPicPr>
        <xdr:cNvPr id="438" name="Kép 437">
          <a:extLst>
            <a:ext uri="{FF2B5EF4-FFF2-40B4-BE49-F238E27FC236}">
              <a16:creationId xmlns:a16="http://schemas.microsoft.com/office/drawing/2014/main" id="{00000000-0008-0000-0000-0000B6010000}"/>
            </a:ext>
          </a:extLst>
        </xdr:cNvPr>
        <xdr:cNvPicPr/>
      </xdr:nvPicPr>
      <xdr:blipFill>
        <a:blip xmlns:r="http://schemas.openxmlformats.org/officeDocument/2006/relationships" r:embed="rId410"/>
        <a:stretch/>
      </xdr:blipFill>
      <xdr:spPr>
        <a:xfrm>
          <a:off x="1997640" y="118246716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1239</xdr:row>
      <xdr:rowOff>67320</xdr:rowOff>
    </xdr:from>
    <xdr:to>
      <xdr:col>1</xdr:col>
      <xdr:colOff>918000</xdr:colOff>
      <xdr:row>1239</xdr:row>
      <xdr:rowOff>923400</xdr:rowOff>
    </xdr:to>
    <xdr:pic>
      <xdr:nvPicPr>
        <xdr:cNvPr id="439" name="Kép 438">
          <a:extLst>
            <a:ext uri="{FF2B5EF4-FFF2-40B4-BE49-F238E27FC236}">
              <a16:creationId xmlns:a16="http://schemas.microsoft.com/office/drawing/2014/main" id="{00000000-0008-0000-0000-0000B7010000}"/>
            </a:ext>
          </a:extLst>
        </xdr:cNvPr>
        <xdr:cNvPicPr/>
      </xdr:nvPicPr>
      <xdr:blipFill>
        <a:blip xmlns:r="http://schemas.openxmlformats.org/officeDocument/2006/relationships" r:embed="rId410"/>
        <a:stretch/>
      </xdr:blipFill>
      <xdr:spPr>
        <a:xfrm>
          <a:off x="1997640" y="1183453200"/>
          <a:ext cx="863640" cy="85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1240</xdr:row>
      <xdr:rowOff>52560</xdr:rowOff>
    </xdr:from>
    <xdr:to>
      <xdr:col>1</xdr:col>
      <xdr:colOff>918000</xdr:colOff>
      <xdr:row>1240</xdr:row>
      <xdr:rowOff>912240</xdr:rowOff>
    </xdr:to>
    <xdr:pic>
      <xdr:nvPicPr>
        <xdr:cNvPr id="440" name="Kép 439">
          <a:extLst>
            <a:ext uri="{FF2B5EF4-FFF2-40B4-BE49-F238E27FC236}">
              <a16:creationId xmlns:a16="http://schemas.microsoft.com/office/drawing/2014/main" id="{00000000-0008-0000-0000-0000B8010000}"/>
            </a:ext>
          </a:extLst>
        </xdr:cNvPr>
        <xdr:cNvPicPr/>
      </xdr:nvPicPr>
      <xdr:blipFill>
        <a:blip xmlns:r="http://schemas.openxmlformats.org/officeDocument/2006/relationships" r:embed="rId411"/>
        <a:stretch/>
      </xdr:blipFill>
      <xdr:spPr>
        <a:xfrm>
          <a:off x="1997640" y="118441008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1241</xdr:row>
      <xdr:rowOff>52560</xdr:rowOff>
    </xdr:from>
    <xdr:to>
      <xdr:col>1</xdr:col>
      <xdr:colOff>918000</xdr:colOff>
      <xdr:row>1241</xdr:row>
      <xdr:rowOff>912240</xdr:rowOff>
    </xdr:to>
    <xdr:pic>
      <xdr:nvPicPr>
        <xdr:cNvPr id="441" name="Kép 440">
          <a:extLst>
            <a:ext uri="{FF2B5EF4-FFF2-40B4-BE49-F238E27FC236}">
              <a16:creationId xmlns:a16="http://schemas.microsoft.com/office/drawing/2014/main" id="{00000000-0008-0000-0000-0000B9010000}"/>
            </a:ext>
          </a:extLst>
        </xdr:cNvPr>
        <xdr:cNvPicPr/>
      </xdr:nvPicPr>
      <xdr:blipFill>
        <a:blip xmlns:r="http://schemas.openxmlformats.org/officeDocument/2006/relationships" r:embed="rId411"/>
        <a:stretch/>
      </xdr:blipFill>
      <xdr:spPr>
        <a:xfrm>
          <a:off x="1997640" y="118538172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65160</xdr:colOff>
      <xdr:row>1242</xdr:row>
      <xdr:rowOff>56520</xdr:rowOff>
    </xdr:from>
    <xdr:to>
      <xdr:col>1</xdr:col>
      <xdr:colOff>928800</xdr:colOff>
      <xdr:row>1242</xdr:row>
      <xdr:rowOff>912600</xdr:rowOff>
    </xdr:to>
    <xdr:pic>
      <xdr:nvPicPr>
        <xdr:cNvPr id="442" name="Kép 441">
          <a:extLst>
            <a:ext uri="{FF2B5EF4-FFF2-40B4-BE49-F238E27FC236}">
              <a16:creationId xmlns:a16="http://schemas.microsoft.com/office/drawing/2014/main" id="{00000000-0008-0000-0000-0000BA010000}"/>
            </a:ext>
          </a:extLst>
        </xdr:cNvPr>
        <xdr:cNvPicPr/>
      </xdr:nvPicPr>
      <xdr:blipFill>
        <a:blip xmlns:r="http://schemas.openxmlformats.org/officeDocument/2006/relationships" r:embed="rId412"/>
        <a:stretch/>
      </xdr:blipFill>
      <xdr:spPr>
        <a:xfrm>
          <a:off x="2008440" y="1186357320"/>
          <a:ext cx="863640" cy="85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1243</xdr:row>
      <xdr:rowOff>52560</xdr:rowOff>
    </xdr:from>
    <xdr:to>
      <xdr:col>1</xdr:col>
      <xdr:colOff>918000</xdr:colOff>
      <xdr:row>1243</xdr:row>
      <xdr:rowOff>912240</xdr:rowOff>
    </xdr:to>
    <xdr:pic>
      <xdr:nvPicPr>
        <xdr:cNvPr id="443" name="Kép 442">
          <a:extLst>
            <a:ext uri="{FF2B5EF4-FFF2-40B4-BE49-F238E27FC236}">
              <a16:creationId xmlns:a16="http://schemas.microsoft.com/office/drawing/2014/main" id="{00000000-0008-0000-0000-0000BB010000}"/>
            </a:ext>
          </a:extLst>
        </xdr:cNvPr>
        <xdr:cNvPicPr/>
      </xdr:nvPicPr>
      <xdr:blipFill>
        <a:blip xmlns:r="http://schemas.openxmlformats.org/officeDocument/2006/relationships" r:embed="rId412"/>
        <a:stretch/>
      </xdr:blipFill>
      <xdr:spPr>
        <a:xfrm>
          <a:off x="1997640" y="118732464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65160</xdr:colOff>
      <xdr:row>1356</xdr:row>
      <xdr:rowOff>56520</xdr:rowOff>
    </xdr:from>
    <xdr:to>
      <xdr:col>1</xdr:col>
      <xdr:colOff>928800</xdr:colOff>
      <xdr:row>1356</xdr:row>
      <xdr:rowOff>912600</xdr:rowOff>
    </xdr:to>
    <xdr:pic>
      <xdr:nvPicPr>
        <xdr:cNvPr id="444" name="Kép 443">
          <a:extLst>
            <a:ext uri="{FF2B5EF4-FFF2-40B4-BE49-F238E27FC236}">
              <a16:creationId xmlns:a16="http://schemas.microsoft.com/office/drawing/2014/main" id="{00000000-0008-0000-0000-0000BC010000}"/>
            </a:ext>
          </a:extLst>
        </xdr:cNvPr>
        <xdr:cNvPicPr/>
      </xdr:nvPicPr>
      <xdr:blipFill>
        <a:blip xmlns:r="http://schemas.openxmlformats.org/officeDocument/2006/relationships" r:embed="rId413"/>
        <a:stretch/>
      </xdr:blipFill>
      <xdr:spPr>
        <a:xfrm>
          <a:off x="2008440" y="1297113840"/>
          <a:ext cx="863640" cy="85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1357</xdr:row>
      <xdr:rowOff>52560</xdr:rowOff>
    </xdr:from>
    <xdr:to>
      <xdr:col>1</xdr:col>
      <xdr:colOff>918000</xdr:colOff>
      <xdr:row>1357</xdr:row>
      <xdr:rowOff>912240</xdr:rowOff>
    </xdr:to>
    <xdr:pic>
      <xdr:nvPicPr>
        <xdr:cNvPr id="445" name="Kép 444">
          <a:extLst>
            <a:ext uri="{FF2B5EF4-FFF2-40B4-BE49-F238E27FC236}">
              <a16:creationId xmlns:a16="http://schemas.microsoft.com/office/drawing/2014/main" id="{00000000-0008-0000-0000-0000BD010000}"/>
            </a:ext>
          </a:extLst>
        </xdr:cNvPr>
        <xdr:cNvPicPr/>
      </xdr:nvPicPr>
      <xdr:blipFill>
        <a:blip xmlns:r="http://schemas.openxmlformats.org/officeDocument/2006/relationships" r:embed="rId414"/>
        <a:stretch/>
      </xdr:blipFill>
      <xdr:spPr>
        <a:xfrm>
          <a:off x="1997640" y="129808152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1370</xdr:row>
      <xdr:rowOff>52560</xdr:rowOff>
    </xdr:from>
    <xdr:to>
      <xdr:col>1</xdr:col>
      <xdr:colOff>918000</xdr:colOff>
      <xdr:row>1370</xdr:row>
      <xdr:rowOff>912240</xdr:rowOff>
    </xdr:to>
    <xdr:pic>
      <xdr:nvPicPr>
        <xdr:cNvPr id="446" name="Kép 445">
          <a:extLst>
            <a:ext uri="{FF2B5EF4-FFF2-40B4-BE49-F238E27FC236}">
              <a16:creationId xmlns:a16="http://schemas.microsoft.com/office/drawing/2014/main" id="{00000000-0008-0000-0000-0000BE010000}"/>
            </a:ext>
          </a:extLst>
        </xdr:cNvPr>
        <xdr:cNvPicPr/>
      </xdr:nvPicPr>
      <xdr:blipFill>
        <a:blip xmlns:r="http://schemas.openxmlformats.org/officeDocument/2006/relationships" r:embed="rId415"/>
        <a:stretch/>
      </xdr:blipFill>
      <xdr:spPr>
        <a:xfrm>
          <a:off x="1997640" y="131071176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65160</xdr:colOff>
      <xdr:row>1368</xdr:row>
      <xdr:rowOff>56520</xdr:rowOff>
    </xdr:from>
    <xdr:to>
      <xdr:col>1</xdr:col>
      <xdr:colOff>928800</xdr:colOff>
      <xdr:row>1368</xdr:row>
      <xdr:rowOff>912600</xdr:rowOff>
    </xdr:to>
    <xdr:pic>
      <xdr:nvPicPr>
        <xdr:cNvPr id="447" name="Kép 446">
          <a:extLst>
            <a:ext uri="{FF2B5EF4-FFF2-40B4-BE49-F238E27FC236}">
              <a16:creationId xmlns:a16="http://schemas.microsoft.com/office/drawing/2014/main" id="{00000000-0008-0000-0000-0000BF010000}"/>
            </a:ext>
          </a:extLst>
        </xdr:cNvPr>
        <xdr:cNvPicPr/>
      </xdr:nvPicPr>
      <xdr:blipFill>
        <a:blip xmlns:r="http://schemas.openxmlformats.org/officeDocument/2006/relationships" r:embed="rId416"/>
        <a:stretch/>
      </xdr:blipFill>
      <xdr:spPr>
        <a:xfrm>
          <a:off x="2008440" y="1308772440"/>
          <a:ext cx="863640" cy="85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1366</xdr:row>
      <xdr:rowOff>52560</xdr:rowOff>
    </xdr:from>
    <xdr:to>
      <xdr:col>1</xdr:col>
      <xdr:colOff>918000</xdr:colOff>
      <xdr:row>1366</xdr:row>
      <xdr:rowOff>912240</xdr:rowOff>
    </xdr:to>
    <xdr:pic>
      <xdr:nvPicPr>
        <xdr:cNvPr id="448" name="Kép 447">
          <a:extLst>
            <a:ext uri="{FF2B5EF4-FFF2-40B4-BE49-F238E27FC236}">
              <a16:creationId xmlns:a16="http://schemas.microsoft.com/office/drawing/2014/main" id="{00000000-0008-0000-0000-0000C0010000}"/>
            </a:ext>
          </a:extLst>
        </xdr:cNvPr>
        <xdr:cNvPicPr/>
      </xdr:nvPicPr>
      <xdr:blipFill>
        <a:blip xmlns:r="http://schemas.openxmlformats.org/officeDocument/2006/relationships" r:embed="rId417"/>
        <a:stretch/>
      </xdr:blipFill>
      <xdr:spPr>
        <a:xfrm>
          <a:off x="1997640" y="130682556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65160</xdr:colOff>
      <xdr:row>1364</xdr:row>
      <xdr:rowOff>56520</xdr:rowOff>
    </xdr:from>
    <xdr:to>
      <xdr:col>1</xdr:col>
      <xdr:colOff>928800</xdr:colOff>
      <xdr:row>1364</xdr:row>
      <xdr:rowOff>912600</xdr:rowOff>
    </xdr:to>
    <xdr:pic>
      <xdr:nvPicPr>
        <xdr:cNvPr id="449" name="Kép 448">
          <a:extLst>
            <a:ext uri="{FF2B5EF4-FFF2-40B4-BE49-F238E27FC236}">
              <a16:creationId xmlns:a16="http://schemas.microsoft.com/office/drawing/2014/main" id="{00000000-0008-0000-0000-0000C1010000}"/>
            </a:ext>
          </a:extLst>
        </xdr:cNvPr>
        <xdr:cNvPicPr/>
      </xdr:nvPicPr>
      <xdr:blipFill>
        <a:blip xmlns:r="http://schemas.openxmlformats.org/officeDocument/2006/relationships" r:embed="rId418"/>
        <a:stretch/>
      </xdr:blipFill>
      <xdr:spPr>
        <a:xfrm>
          <a:off x="2008440" y="1304886240"/>
          <a:ext cx="863640" cy="85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733</xdr:row>
      <xdr:rowOff>52560</xdr:rowOff>
    </xdr:from>
    <xdr:to>
      <xdr:col>1</xdr:col>
      <xdr:colOff>918000</xdr:colOff>
      <xdr:row>733</xdr:row>
      <xdr:rowOff>912240</xdr:rowOff>
    </xdr:to>
    <xdr:pic>
      <xdr:nvPicPr>
        <xdr:cNvPr id="450" name="Kép 449">
          <a:extLst>
            <a:ext uri="{FF2B5EF4-FFF2-40B4-BE49-F238E27FC236}">
              <a16:creationId xmlns:a16="http://schemas.microsoft.com/office/drawing/2014/main" id="{00000000-0008-0000-0000-0000C2010000}"/>
            </a:ext>
          </a:extLst>
        </xdr:cNvPr>
        <xdr:cNvPicPr/>
      </xdr:nvPicPr>
      <xdr:blipFill>
        <a:blip xmlns:r="http://schemas.openxmlformats.org/officeDocument/2006/relationships" r:embed="rId419"/>
        <a:stretch/>
      </xdr:blipFill>
      <xdr:spPr>
        <a:xfrm>
          <a:off x="1997640" y="69183432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734</xdr:row>
      <xdr:rowOff>52560</xdr:rowOff>
    </xdr:from>
    <xdr:to>
      <xdr:col>1</xdr:col>
      <xdr:colOff>918000</xdr:colOff>
      <xdr:row>734</xdr:row>
      <xdr:rowOff>912240</xdr:rowOff>
    </xdr:to>
    <xdr:pic>
      <xdr:nvPicPr>
        <xdr:cNvPr id="451" name="Kép 450">
          <a:extLst>
            <a:ext uri="{FF2B5EF4-FFF2-40B4-BE49-F238E27FC236}">
              <a16:creationId xmlns:a16="http://schemas.microsoft.com/office/drawing/2014/main" id="{00000000-0008-0000-0000-0000C3010000}"/>
            </a:ext>
          </a:extLst>
        </xdr:cNvPr>
        <xdr:cNvPicPr/>
      </xdr:nvPicPr>
      <xdr:blipFill>
        <a:blip xmlns:r="http://schemas.openxmlformats.org/officeDocument/2006/relationships" r:embed="rId420"/>
        <a:stretch/>
      </xdr:blipFill>
      <xdr:spPr>
        <a:xfrm>
          <a:off x="1997640" y="69280596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65160</xdr:colOff>
      <xdr:row>735</xdr:row>
      <xdr:rowOff>56520</xdr:rowOff>
    </xdr:from>
    <xdr:to>
      <xdr:col>1</xdr:col>
      <xdr:colOff>928800</xdr:colOff>
      <xdr:row>735</xdr:row>
      <xdr:rowOff>912600</xdr:rowOff>
    </xdr:to>
    <xdr:pic>
      <xdr:nvPicPr>
        <xdr:cNvPr id="452" name="Kép 451">
          <a:extLst>
            <a:ext uri="{FF2B5EF4-FFF2-40B4-BE49-F238E27FC236}">
              <a16:creationId xmlns:a16="http://schemas.microsoft.com/office/drawing/2014/main" id="{00000000-0008-0000-0000-0000C4010000}"/>
            </a:ext>
          </a:extLst>
        </xdr:cNvPr>
        <xdr:cNvPicPr/>
      </xdr:nvPicPr>
      <xdr:blipFill>
        <a:blip xmlns:r="http://schemas.openxmlformats.org/officeDocument/2006/relationships" r:embed="rId421"/>
        <a:stretch/>
      </xdr:blipFill>
      <xdr:spPr>
        <a:xfrm>
          <a:off x="2008440" y="693781200"/>
          <a:ext cx="863640" cy="85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736</xdr:row>
      <xdr:rowOff>52560</xdr:rowOff>
    </xdr:from>
    <xdr:to>
      <xdr:col>1</xdr:col>
      <xdr:colOff>918000</xdr:colOff>
      <xdr:row>736</xdr:row>
      <xdr:rowOff>912240</xdr:rowOff>
    </xdr:to>
    <xdr:pic>
      <xdr:nvPicPr>
        <xdr:cNvPr id="453" name="Kép 452">
          <a:extLst>
            <a:ext uri="{FF2B5EF4-FFF2-40B4-BE49-F238E27FC236}">
              <a16:creationId xmlns:a16="http://schemas.microsoft.com/office/drawing/2014/main" id="{00000000-0008-0000-0000-0000C5010000}"/>
            </a:ext>
          </a:extLst>
        </xdr:cNvPr>
        <xdr:cNvPicPr/>
      </xdr:nvPicPr>
      <xdr:blipFill>
        <a:blip xmlns:r="http://schemas.openxmlformats.org/officeDocument/2006/relationships" r:embed="rId422"/>
        <a:stretch/>
      </xdr:blipFill>
      <xdr:spPr>
        <a:xfrm>
          <a:off x="1997640" y="69474888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65160</xdr:colOff>
      <xdr:row>737</xdr:row>
      <xdr:rowOff>56520</xdr:rowOff>
    </xdr:from>
    <xdr:to>
      <xdr:col>1</xdr:col>
      <xdr:colOff>928800</xdr:colOff>
      <xdr:row>737</xdr:row>
      <xdr:rowOff>912600</xdr:rowOff>
    </xdr:to>
    <xdr:pic>
      <xdr:nvPicPr>
        <xdr:cNvPr id="454" name="Kép 453">
          <a:extLst>
            <a:ext uri="{FF2B5EF4-FFF2-40B4-BE49-F238E27FC236}">
              <a16:creationId xmlns:a16="http://schemas.microsoft.com/office/drawing/2014/main" id="{00000000-0008-0000-0000-0000C6010000}"/>
            </a:ext>
          </a:extLst>
        </xdr:cNvPr>
        <xdr:cNvPicPr/>
      </xdr:nvPicPr>
      <xdr:blipFill>
        <a:blip xmlns:r="http://schemas.openxmlformats.org/officeDocument/2006/relationships" r:embed="rId423"/>
        <a:stretch/>
      </xdr:blipFill>
      <xdr:spPr>
        <a:xfrm>
          <a:off x="2008440" y="695724480"/>
          <a:ext cx="863640" cy="85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1345</xdr:row>
      <xdr:rowOff>52560</xdr:rowOff>
    </xdr:from>
    <xdr:to>
      <xdr:col>1</xdr:col>
      <xdr:colOff>918000</xdr:colOff>
      <xdr:row>1345</xdr:row>
      <xdr:rowOff>912240</xdr:rowOff>
    </xdr:to>
    <xdr:pic>
      <xdr:nvPicPr>
        <xdr:cNvPr id="455" name="Kép 454">
          <a:extLst>
            <a:ext uri="{FF2B5EF4-FFF2-40B4-BE49-F238E27FC236}">
              <a16:creationId xmlns:a16="http://schemas.microsoft.com/office/drawing/2014/main" id="{00000000-0008-0000-0000-0000C7010000}"/>
            </a:ext>
          </a:extLst>
        </xdr:cNvPr>
        <xdr:cNvPicPr/>
      </xdr:nvPicPr>
      <xdr:blipFill>
        <a:blip xmlns:r="http://schemas.openxmlformats.org/officeDocument/2006/relationships" r:embed="rId424"/>
        <a:stretch/>
      </xdr:blipFill>
      <xdr:spPr>
        <a:xfrm>
          <a:off x="1997640" y="128642292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1346</xdr:row>
      <xdr:rowOff>52560</xdr:rowOff>
    </xdr:from>
    <xdr:to>
      <xdr:col>1</xdr:col>
      <xdr:colOff>918000</xdr:colOff>
      <xdr:row>1346</xdr:row>
      <xdr:rowOff>912240</xdr:rowOff>
    </xdr:to>
    <xdr:pic>
      <xdr:nvPicPr>
        <xdr:cNvPr id="456" name="Kép 455">
          <a:extLst>
            <a:ext uri="{FF2B5EF4-FFF2-40B4-BE49-F238E27FC236}">
              <a16:creationId xmlns:a16="http://schemas.microsoft.com/office/drawing/2014/main" id="{00000000-0008-0000-0000-0000C8010000}"/>
            </a:ext>
          </a:extLst>
        </xdr:cNvPr>
        <xdr:cNvPicPr/>
      </xdr:nvPicPr>
      <xdr:blipFill>
        <a:blip xmlns:r="http://schemas.openxmlformats.org/officeDocument/2006/relationships" r:embed="rId425"/>
        <a:stretch/>
      </xdr:blipFill>
      <xdr:spPr>
        <a:xfrm>
          <a:off x="1997640" y="128739456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65160</xdr:colOff>
      <xdr:row>1332</xdr:row>
      <xdr:rowOff>56520</xdr:rowOff>
    </xdr:from>
    <xdr:to>
      <xdr:col>1</xdr:col>
      <xdr:colOff>928800</xdr:colOff>
      <xdr:row>1332</xdr:row>
      <xdr:rowOff>912600</xdr:rowOff>
    </xdr:to>
    <xdr:pic>
      <xdr:nvPicPr>
        <xdr:cNvPr id="457" name="Kép 456">
          <a:extLst>
            <a:ext uri="{FF2B5EF4-FFF2-40B4-BE49-F238E27FC236}">
              <a16:creationId xmlns:a16="http://schemas.microsoft.com/office/drawing/2014/main" id="{00000000-0008-0000-0000-0000C9010000}"/>
            </a:ext>
          </a:extLst>
        </xdr:cNvPr>
        <xdr:cNvPicPr/>
      </xdr:nvPicPr>
      <xdr:blipFill>
        <a:blip xmlns:r="http://schemas.openxmlformats.org/officeDocument/2006/relationships" r:embed="rId426"/>
        <a:stretch/>
      </xdr:blipFill>
      <xdr:spPr>
        <a:xfrm>
          <a:off x="2008440" y="1273796640"/>
          <a:ext cx="863640" cy="85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1333</xdr:row>
      <xdr:rowOff>52560</xdr:rowOff>
    </xdr:from>
    <xdr:to>
      <xdr:col>1</xdr:col>
      <xdr:colOff>918000</xdr:colOff>
      <xdr:row>1333</xdr:row>
      <xdr:rowOff>912240</xdr:rowOff>
    </xdr:to>
    <xdr:pic>
      <xdr:nvPicPr>
        <xdr:cNvPr id="458" name="Kép 457">
          <a:extLst>
            <a:ext uri="{FF2B5EF4-FFF2-40B4-BE49-F238E27FC236}">
              <a16:creationId xmlns:a16="http://schemas.microsoft.com/office/drawing/2014/main" id="{00000000-0008-0000-0000-0000CA010000}"/>
            </a:ext>
          </a:extLst>
        </xdr:cNvPr>
        <xdr:cNvPicPr/>
      </xdr:nvPicPr>
      <xdr:blipFill>
        <a:blip xmlns:r="http://schemas.openxmlformats.org/officeDocument/2006/relationships" r:embed="rId427"/>
        <a:stretch/>
      </xdr:blipFill>
      <xdr:spPr>
        <a:xfrm>
          <a:off x="1997640" y="127476432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65160</xdr:colOff>
      <xdr:row>1334</xdr:row>
      <xdr:rowOff>56520</xdr:rowOff>
    </xdr:from>
    <xdr:to>
      <xdr:col>1</xdr:col>
      <xdr:colOff>928800</xdr:colOff>
      <xdr:row>1334</xdr:row>
      <xdr:rowOff>912600</xdr:rowOff>
    </xdr:to>
    <xdr:pic>
      <xdr:nvPicPr>
        <xdr:cNvPr id="459" name="Kép 458">
          <a:extLst>
            <a:ext uri="{FF2B5EF4-FFF2-40B4-BE49-F238E27FC236}">
              <a16:creationId xmlns:a16="http://schemas.microsoft.com/office/drawing/2014/main" id="{00000000-0008-0000-0000-0000CB010000}"/>
            </a:ext>
          </a:extLst>
        </xdr:cNvPr>
        <xdr:cNvPicPr/>
      </xdr:nvPicPr>
      <xdr:blipFill>
        <a:blip xmlns:r="http://schemas.openxmlformats.org/officeDocument/2006/relationships" r:embed="rId428"/>
        <a:stretch/>
      </xdr:blipFill>
      <xdr:spPr>
        <a:xfrm>
          <a:off x="2008440" y="1275739920"/>
          <a:ext cx="863640" cy="85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1335</xdr:row>
      <xdr:rowOff>52560</xdr:rowOff>
    </xdr:from>
    <xdr:to>
      <xdr:col>1</xdr:col>
      <xdr:colOff>918000</xdr:colOff>
      <xdr:row>1335</xdr:row>
      <xdr:rowOff>912240</xdr:rowOff>
    </xdr:to>
    <xdr:pic>
      <xdr:nvPicPr>
        <xdr:cNvPr id="460" name="Kép 459">
          <a:extLst>
            <a:ext uri="{FF2B5EF4-FFF2-40B4-BE49-F238E27FC236}">
              <a16:creationId xmlns:a16="http://schemas.microsoft.com/office/drawing/2014/main" id="{00000000-0008-0000-0000-0000CC010000}"/>
            </a:ext>
          </a:extLst>
        </xdr:cNvPr>
        <xdr:cNvPicPr/>
      </xdr:nvPicPr>
      <xdr:blipFill>
        <a:blip xmlns:r="http://schemas.openxmlformats.org/officeDocument/2006/relationships" r:embed="rId429"/>
        <a:stretch/>
      </xdr:blipFill>
      <xdr:spPr>
        <a:xfrm>
          <a:off x="1997640" y="127670724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1336</xdr:row>
      <xdr:rowOff>52560</xdr:rowOff>
    </xdr:from>
    <xdr:to>
      <xdr:col>1</xdr:col>
      <xdr:colOff>918000</xdr:colOff>
      <xdr:row>1336</xdr:row>
      <xdr:rowOff>912240</xdr:rowOff>
    </xdr:to>
    <xdr:pic>
      <xdr:nvPicPr>
        <xdr:cNvPr id="461" name="Kép 460">
          <a:extLst>
            <a:ext uri="{FF2B5EF4-FFF2-40B4-BE49-F238E27FC236}">
              <a16:creationId xmlns:a16="http://schemas.microsoft.com/office/drawing/2014/main" id="{00000000-0008-0000-0000-0000CD010000}"/>
            </a:ext>
          </a:extLst>
        </xdr:cNvPr>
        <xdr:cNvPicPr/>
      </xdr:nvPicPr>
      <xdr:blipFill>
        <a:blip xmlns:r="http://schemas.openxmlformats.org/officeDocument/2006/relationships" r:embed="rId430"/>
        <a:stretch/>
      </xdr:blipFill>
      <xdr:spPr>
        <a:xfrm>
          <a:off x="1997640" y="127767888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65160</xdr:colOff>
      <xdr:row>1337</xdr:row>
      <xdr:rowOff>45720</xdr:rowOff>
    </xdr:from>
    <xdr:to>
      <xdr:col>1</xdr:col>
      <xdr:colOff>928800</xdr:colOff>
      <xdr:row>1337</xdr:row>
      <xdr:rowOff>901800</xdr:rowOff>
    </xdr:to>
    <xdr:pic>
      <xdr:nvPicPr>
        <xdr:cNvPr id="462" name="Kép 461">
          <a:extLst>
            <a:ext uri="{FF2B5EF4-FFF2-40B4-BE49-F238E27FC236}">
              <a16:creationId xmlns:a16="http://schemas.microsoft.com/office/drawing/2014/main" id="{00000000-0008-0000-0000-0000CE010000}"/>
            </a:ext>
          </a:extLst>
        </xdr:cNvPr>
        <xdr:cNvPicPr/>
      </xdr:nvPicPr>
      <xdr:blipFill>
        <a:blip xmlns:r="http://schemas.openxmlformats.org/officeDocument/2006/relationships" r:embed="rId431"/>
        <a:stretch/>
      </xdr:blipFill>
      <xdr:spPr>
        <a:xfrm>
          <a:off x="2008440" y="1278643680"/>
          <a:ext cx="863640" cy="85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1338</xdr:row>
      <xdr:rowOff>52560</xdr:rowOff>
    </xdr:from>
    <xdr:to>
      <xdr:col>1</xdr:col>
      <xdr:colOff>918000</xdr:colOff>
      <xdr:row>1338</xdr:row>
      <xdr:rowOff>912240</xdr:rowOff>
    </xdr:to>
    <xdr:pic>
      <xdr:nvPicPr>
        <xdr:cNvPr id="463" name="Kép 462">
          <a:extLst>
            <a:ext uri="{FF2B5EF4-FFF2-40B4-BE49-F238E27FC236}">
              <a16:creationId xmlns:a16="http://schemas.microsoft.com/office/drawing/2014/main" id="{00000000-0008-0000-0000-0000CF010000}"/>
            </a:ext>
          </a:extLst>
        </xdr:cNvPr>
        <xdr:cNvPicPr/>
      </xdr:nvPicPr>
      <xdr:blipFill>
        <a:blip xmlns:r="http://schemas.openxmlformats.org/officeDocument/2006/relationships" r:embed="rId432"/>
        <a:stretch/>
      </xdr:blipFill>
      <xdr:spPr>
        <a:xfrm>
          <a:off x="1997640" y="127962216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65160</xdr:colOff>
      <xdr:row>1339</xdr:row>
      <xdr:rowOff>45720</xdr:rowOff>
    </xdr:from>
    <xdr:to>
      <xdr:col>1</xdr:col>
      <xdr:colOff>928800</xdr:colOff>
      <xdr:row>1339</xdr:row>
      <xdr:rowOff>901800</xdr:rowOff>
    </xdr:to>
    <xdr:pic>
      <xdr:nvPicPr>
        <xdr:cNvPr id="464" name="Kép 463">
          <a:extLst>
            <a:ext uri="{FF2B5EF4-FFF2-40B4-BE49-F238E27FC236}">
              <a16:creationId xmlns:a16="http://schemas.microsoft.com/office/drawing/2014/main" id="{00000000-0008-0000-0000-0000D0010000}"/>
            </a:ext>
          </a:extLst>
        </xdr:cNvPr>
        <xdr:cNvPicPr/>
      </xdr:nvPicPr>
      <xdr:blipFill>
        <a:blip xmlns:r="http://schemas.openxmlformats.org/officeDocument/2006/relationships" r:embed="rId433"/>
        <a:stretch/>
      </xdr:blipFill>
      <xdr:spPr>
        <a:xfrm>
          <a:off x="2008440" y="1280586600"/>
          <a:ext cx="863640" cy="85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1340</xdr:row>
      <xdr:rowOff>52560</xdr:rowOff>
    </xdr:from>
    <xdr:to>
      <xdr:col>1</xdr:col>
      <xdr:colOff>918000</xdr:colOff>
      <xdr:row>1340</xdr:row>
      <xdr:rowOff>912240</xdr:rowOff>
    </xdr:to>
    <xdr:pic>
      <xdr:nvPicPr>
        <xdr:cNvPr id="465" name="Kép 464">
          <a:extLst>
            <a:ext uri="{FF2B5EF4-FFF2-40B4-BE49-F238E27FC236}">
              <a16:creationId xmlns:a16="http://schemas.microsoft.com/office/drawing/2014/main" id="{00000000-0008-0000-0000-0000D1010000}"/>
            </a:ext>
          </a:extLst>
        </xdr:cNvPr>
        <xdr:cNvPicPr/>
      </xdr:nvPicPr>
      <xdr:blipFill>
        <a:blip xmlns:r="http://schemas.openxmlformats.org/officeDocument/2006/relationships" r:embed="rId434"/>
        <a:stretch/>
      </xdr:blipFill>
      <xdr:spPr>
        <a:xfrm>
          <a:off x="1997640" y="128156508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419</xdr:row>
      <xdr:rowOff>52560</xdr:rowOff>
    </xdr:from>
    <xdr:to>
      <xdr:col>1</xdr:col>
      <xdr:colOff>918000</xdr:colOff>
      <xdr:row>419</xdr:row>
      <xdr:rowOff>912240</xdr:rowOff>
    </xdr:to>
    <xdr:pic>
      <xdr:nvPicPr>
        <xdr:cNvPr id="466" name="Kép 465">
          <a:extLst>
            <a:ext uri="{FF2B5EF4-FFF2-40B4-BE49-F238E27FC236}">
              <a16:creationId xmlns:a16="http://schemas.microsoft.com/office/drawing/2014/main" id="{00000000-0008-0000-0000-0000D2010000}"/>
            </a:ext>
          </a:extLst>
        </xdr:cNvPr>
        <xdr:cNvPicPr/>
      </xdr:nvPicPr>
      <xdr:blipFill>
        <a:blip xmlns:r="http://schemas.openxmlformats.org/officeDocument/2006/relationships" r:embed="rId435"/>
        <a:stretch/>
      </xdr:blipFill>
      <xdr:spPr>
        <a:xfrm>
          <a:off x="1997640" y="38676744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65160</xdr:colOff>
      <xdr:row>1353</xdr:row>
      <xdr:rowOff>45720</xdr:rowOff>
    </xdr:from>
    <xdr:to>
      <xdr:col>1</xdr:col>
      <xdr:colOff>928800</xdr:colOff>
      <xdr:row>1353</xdr:row>
      <xdr:rowOff>901800</xdr:rowOff>
    </xdr:to>
    <xdr:pic>
      <xdr:nvPicPr>
        <xdr:cNvPr id="467" name="Kép 466">
          <a:extLst>
            <a:ext uri="{FF2B5EF4-FFF2-40B4-BE49-F238E27FC236}">
              <a16:creationId xmlns:a16="http://schemas.microsoft.com/office/drawing/2014/main" id="{00000000-0008-0000-0000-0000D3010000}"/>
            </a:ext>
          </a:extLst>
        </xdr:cNvPr>
        <xdr:cNvPicPr/>
      </xdr:nvPicPr>
      <xdr:blipFill>
        <a:blip xmlns:r="http://schemas.openxmlformats.org/officeDocument/2006/relationships" r:embed="rId436"/>
        <a:stretch/>
      </xdr:blipFill>
      <xdr:spPr>
        <a:xfrm>
          <a:off x="2008440" y="1294188480"/>
          <a:ext cx="863640" cy="85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1354</xdr:row>
      <xdr:rowOff>52560</xdr:rowOff>
    </xdr:from>
    <xdr:to>
      <xdr:col>1</xdr:col>
      <xdr:colOff>918000</xdr:colOff>
      <xdr:row>1354</xdr:row>
      <xdr:rowOff>912240</xdr:rowOff>
    </xdr:to>
    <xdr:pic>
      <xdr:nvPicPr>
        <xdr:cNvPr id="468" name="Kép 467">
          <a:extLst>
            <a:ext uri="{FF2B5EF4-FFF2-40B4-BE49-F238E27FC236}">
              <a16:creationId xmlns:a16="http://schemas.microsoft.com/office/drawing/2014/main" id="{00000000-0008-0000-0000-0000D4010000}"/>
            </a:ext>
          </a:extLst>
        </xdr:cNvPr>
        <xdr:cNvPicPr/>
      </xdr:nvPicPr>
      <xdr:blipFill>
        <a:blip xmlns:r="http://schemas.openxmlformats.org/officeDocument/2006/relationships" r:embed="rId437"/>
        <a:stretch/>
      </xdr:blipFill>
      <xdr:spPr>
        <a:xfrm>
          <a:off x="1997640" y="129516696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65160</xdr:colOff>
      <xdr:row>1355</xdr:row>
      <xdr:rowOff>45720</xdr:rowOff>
    </xdr:from>
    <xdr:to>
      <xdr:col>1</xdr:col>
      <xdr:colOff>928800</xdr:colOff>
      <xdr:row>1355</xdr:row>
      <xdr:rowOff>901800</xdr:rowOff>
    </xdr:to>
    <xdr:pic>
      <xdr:nvPicPr>
        <xdr:cNvPr id="469" name="Kép 468">
          <a:extLst>
            <a:ext uri="{FF2B5EF4-FFF2-40B4-BE49-F238E27FC236}">
              <a16:creationId xmlns:a16="http://schemas.microsoft.com/office/drawing/2014/main" id="{00000000-0008-0000-0000-0000D5010000}"/>
            </a:ext>
          </a:extLst>
        </xdr:cNvPr>
        <xdr:cNvPicPr/>
      </xdr:nvPicPr>
      <xdr:blipFill>
        <a:blip xmlns:r="http://schemas.openxmlformats.org/officeDocument/2006/relationships" r:embed="rId438"/>
        <a:stretch/>
      </xdr:blipFill>
      <xdr:spPr>
        <a:xfrm>
          <a:off x="2008440" y="1296131400"/>
          <a:ext cx="863640" cy="85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738</xdr:row>
      <xdr:rowOff>52560</xdr:rowOff>
    </xdr:from>
    <xdr:to>
      <xdr:col>1</xdr:col>
      <xdr:colOff>918000</xdr:colOff>
      <xdr:row>738</xdr:row>
      <xdr:rowOff>912240</xdr:rowOff>
    </xdr:to>
    <xdr:pic>
      <xdr:nvPicPr>
        <xdr:cNvPr id="470" name="Kép 469">
          <a:extLst>
            <a:ext uri="{FF2B5EF4-FFF2-40B4-BE49-F238E27FC236}">
              <a16:creationId xmlns:a16="http://schemas.microsoft.com/office/drawing/2014/main" id="{00000000-0008-0000-0000-0000D6010000}"/>
            </a:ext>
          </a:extLst>
        </xdr:cNvPr>
        <xdr:cNvPicPr/>
      </xdr:nvPicPr>
      <xdr:blipFill>
        <a:blip xmlns:r="http://schemas.openxmlformats.org/officeDocument/2006/relationships" r:embed="rId439"/>
        <a:stretch/>
      </xdr:blipFill>
      <xdr:spPr>
        <a:xfrm>
          <a:off x="1997640" y="69669216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1375</xdr:row>
      <xdr:rowOff>52560</xdr:rowOff>
    </xdr:from>
    <xdr:to>
      <xdr:col>1</xdr:col>
      <xdr:colOff>918000</xdr:colOff>
      <xdr:row>1375</xdr:row>
      <xdr:rowOff>912240</xdr:rowOff>
    </xdr:to>
    <xdr:pic>
      <xdr:nvPicPr>
        <xdr:cNvPr id="471" name="Kép 470">
          <a:extLst>
            <a:ext uri="{FF2B5EF4-FFF2-40B4-BE49-F238E27FC236}">
              <a16:creationId xmlns:a16="http://schemas.microsoft.com/office/drawing/2014/main" id="{00000000-0008-0000-0000-0000D7010000}"/>
            </a:ext>
          </a:extLst>
        </xdr:cNvPr>
        <xdr:cNvPicPr/>
      </xdr:nvPicPr>
      <xdr:blipFill>
        <a:blip xmlns:r="http://schemas.openxmlformats.org/officeDocument/2006/relationships" r:embed="rId440"/>
        <a:stretch/>
      </xdr:blipFill>
      <xdr:spPr>
        <a:xfrm>
          <a:off x="1997640" y="131556924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43560</xdr:colOff>
      <xdr:row>1318</xdr:row>
      <xdr:rowOff>12960</xdr:rowOff>
    </xdr:from>
    <xdr:to>
      <xdr:col>1</xdr:col>
      <xdr:colOff>907200</xdr:colOff>
      <xdr:row>1318</xdr:row>
      <xdr:rowOff>869040</xdr:rowOff>
    </xdr:to>
    <xdr:pic>
      <xdr:nvPicPr>
        <xdr:cNvPr id="472" name="Kép 471">
          <a:extLst>
            <a:ext uri="{FF2B5EF4-FFF2-40B4-BE49-F238E27FC236}">
              <a16:creationId xmlns:a16="http://schemas.microsoft.com/office/drawing/2014/main" id="{00000000-0008-0000-0000-0000D8010000}"/>
            </a:ext>
          </a:extLst>
        </xdr:cNvPr>
        <xdr:cNvPicPr/>
      </xdr:nvPicPr>
      <xdr:blipFill>
        <a:blip xmlns:r="http://schemas.openxmlformats.org/officeDocument/2006/relationships" r:embed="rId441"/>
        <a:stretch/>
      </xdr:blipFill>
      <xdr:spPr>
        <a:xfrm>
          <a:off x="1986840" y="1260151560"/>
          <a:ext cx="863640" cy="85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1319</xdr:row>
      <xdr:rowOff>52560</xdr:rowOff>
    </xdr:from>
    <xdr:to>
      <xdr:col>1</xdr:col>
      <xdr:colOff>918000</xdr:colOff>
      <xdr:row>1319</xdr:row>
      <xdr:rowOff>912240</xdr:rowOff>
    </xdr:to>
    <xdr:pic>
      <xdr:nvPicPr>
        <xdr:cNvPr id="473" name="Kép 472">
          <a:extLst>
            <a:ext uri="{FF2B5EF4-FFF2-40B4-BE49-F238E27FC236}">
              <a16:creationId xmlns:a16="http://schemas.microsoft.com/office/drawing/2014/main" id="{00000000-0008-0000-0000-0000D9010000}"/>
            </a:ext>
          </a:extLst>
        </xdr:cNvPr>
        <xdr:cNvPicPr/>
      </xdr:nvPicPr>
      <xdr:blipFill>
        <a:blip xmlns:r="http://schemas.openxmlformats.org/officeDocument/2006/relationships" r:embed="rId442"/>
        <a:stretch/>
      </xdr:blipFill>
      <xdr:spPr>
        <a:xfrm>
          <a:off x="1997640" y="126116244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43560</xdr:colOff>
      <xdr:row>1372</xdr:row>
      <xdr:rowOff>12960</xdr:rowOff>
    </xdr:from>
    <xdr:to>
      <xdr:col>1</xdr:col>
      <xdr:colOff>907200</xdr:colOff>
      <xdr:row>1372</xdr:row>
      <xdr:rowOff>869040</xdr:rowOff>
    </xdr:to>
    <xdr:pic>
      <xdr:nvPicPr>
        <xdr:cNvPr id="474" name="Kép 473">
          <a:extLst>
            <a:ext uri="{FF2B5EF4-FFF2-40B4-BE49-F238E27FC236}">
              <a16:creationId xmlns:a16="http://schemas.microsoft.com/office/drawing/2014/main" id="{00000000-0008-0000-0000-0000DA010000}"/>
            </a:ext>
          </a:extLst>
        </xdr:cNvPr>
        <xdr:cNvPicPr/>
      </xdr:nvPicPr>
      <xdr:blipFill>
        <a:blip xmlns:r="http://schemas.openxmlformats.org/officeDocument/2006/relationships" r:embed="rId443"/>
        <a:stretch/>
      </xdr:blipFill>
      <xdr:spPr>
        <a:xfrm>
          <a:off x="1986840" y="1312615080"/>
          <a:ext cx="863640" cy="85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1278</xdr:row>
      <xdr:rowOff>52560</xdr:rowOff>
    </xdr:from>
    <xdr:to>
      <xdr:col>1</xdr:col>
      <xdr:colOff>918000</xdr:colOff>
      <xdr:row>1278</xdr:row>
      <xdr:rowOff>912240</xdr:rowOff>
    </xdr:to>
    <xdr:pic>
      <xdr:nvPicPr>
        <xdr:cNvPr id="475" name="Kép 474">
          <a:extLst>
            <a:ext uri="{FF2B5EF4-FFF2-40B4-BE49-F238E27FC236}">
              <a16:creationId xmlns:a16="http://schemas.microsoft.com/office/drawing/2014/main" id="{00000000-0008-0000-0000-0000DB010000}"/>
            </a:ext>
          </a:extLst>
        </xdr:cNvPr>
        <xdr:cNvPicPr/>
      </xdr:nvPicPr>
      <xdr:blipFill>
        <a:blip xmlns:r="http://schemas.openxmlformats.org/officeDocument/2006/relationships" r:embed="rId444"/>
        <a:stretch/>
      </xdr:blipFill>
      <xdr:spPr>
        <a:xfrm>
          <a:off x="1997640" y="122132916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756</xdr:row>
      <xdr:rowOff>52560</xdr:rowOff>
    </xdr:from>
    <xdr:to>
      <xdr:col>1</xdr:col>
      <xdr:colOff>918000</xdr:colOff>
      <xdr:row>756</xdr:row>
      <xdr:rowOff>912240</xdr:rowOff>
    </xdr:to>
    <xdr:pic>
      <xdr:nvPicPr>
        <xdr:cNvPr id="476" name="Kép 475">
          <a:extLst>
            <a:ext uri="{FF2B5EF4-FFF2-40B4-BE49-F238E27FC236}">
              <a16:creationId xmlns:a16="http://schemas.microsoft.com/office/drawing/2014/main" id="{00000000-0008-0000-0000-0000DC010000}"/>
            </a:ext>
          </a:extLst>
        </xdr:cNvPr>
        <xdr:cNvPicPr/>
      </xdr:nvPicPr>
      <xdr:blipFill>
        <a:blip xmlns:r="http://schemas.openxmlformats.org/officeDocument/2006/relationships" r:embed="rId445"/>
        <a:stretch/>
      </xdr:blipFill>
      <xdr:spPr>
        <a:xfrm>
          <a:off x="1997640" y="71417988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43560</xdr:colOff>
      <xdr:row>757</xdr:row>
      <xdr:rowOff>12960</xdr:rowOff>
    </xdr:from>
    <xdr:to>
      <xdr:col>1</xdr:col>
      <xdr:colOff>907200</xdr:colOff>
      <xdr:row>757</xdr:row>
      <xdr:rowOff>869040</xdr:rowOff>
    </xdr:to>
    <xdr:pic>
      <xdr:nvPicPr>
        <xdr:cNvPr id="477" name="Kép 476">
          <a:extLst>
            <a:ext uri="{FF2B5EF4-FFF2-40B4-BE49-F238E27FC236}">
              <a16:creationId xmlns:a16="http://schemas.microsoft.com/office/drawing/2014/main" id="{00000000-0008-0000-0000-0000DD010000}"/>
            </a:ext>
          </a:extLst>
        </xdr:cNvPr>
        <xdr:cNvPicPr/>
      </xdr:nvPicPr>
      <xdr:blipFill>
        <a:blip xmlns:r="http://schemas.openxmlformats.org/officeDocument/2006/relationships" r:embed="rId446"/>
        <a:stretch/>
      </xdr:blipFill>
      <xdr:spPr>
        <a:xfrm>
          <a:off x="1986840" y="715111920"/>
          <a:ext cx="863640" cy="85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1268</xdr:row>
      <xdr:rowOff>52560</xdr:rowOff>
    </xdr:from>
    <xdr:to>
      <xdr:col>1</xdr:col>
      <xdr:colOff>918000</xdr:colOff>
      <xdr:row>1268</xdr:row>
      <xdr:rowOff>912240</xdr:rowOff>
    </xdr:to>
    <xdr:pic>
      <xdr:nvPicPr>
        <xdr:cNvPr id="478" name="Kép 477">
          <a:extLst>
            <a:ext uri="{FF2B5EF4-FFF2-40B4-BE49-F238E27FC236}">
              <a16:creationId xmlns:a16="http://schemas.microsoft.com/office/drawing/2014/main" id="{00000000-0008-0000-0000-0000DE010000}"/>
            </a:ext>
          </a:extLst>
        </xdr:cNvPr>
        <xdr:cNvPicPr/>
      </xdr:nvPicPr>
      <xdr:blipFill>
        <a:blip xmlns:r="http://schemas.openxmlformats.org/officeDocument/2006/relationships" r:embed="rId447"/>
        <a:stretch/>
      </xdr:blipFill>
      <xdr:spPr>
        <a:xfrm>
          <a:off x="1997640" y="121161348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43560</xdr:colOff>
      <xdr:row>1269</xdr:row>
      <xdr:rowOff>89280</xdr:rowOff>
    </xdr:from>
    <xdr:to>
      <xdr:col>1</xdr:col>
      <xdr:colOff>907200</xdr:colOff>
      <xdr:row>1269</xdr:row>
      <xdr:rowOff>945360</xdr:rowOff>
    </xdr:to>
    <xdr:pic>
      <xdr:nvPicPr>
        <xdr:cNvPr id="479" name="Kép 478">
          <a:extLst>
            <a:ext uri="{FF2B5EF4-FFF2-40B4-BE49-F238E27FC236}">
              <a16:creationId xmlns:a16="http://schemas.microsoft.com/office/drawing/2014/main" id="{00000000-0008-0000-0000-0000DF010000}"/>
            </a:ext>
          </a:extLst>
        </xdr:cNvPr>
        <xdr:cNvPicPr/>
      </xdr:nvPicPr>
      <xdr:blipFill>
        <a:blip xmlns:r="http://schemas.openxmlformats.org/officeDocument/2006/relationships" r:embed="rId448"/>
        <a:stretch/>
      </xdr:blipFill>
      <xdr:spPr>
        <a:xfrm>
          <a:off x="1986840" y="1212621840"/>
          <a:ext cx="863640" cy="85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1270</xdr:row>
      <xdr:rowOff>52560</xdr:rowOff>
    </xdr:from>
    <xdr:to>
      <xdr:col>1</xdr:col>
      <xdr:colOff>918000</xdr:colOff>
      <xdr:row>1270</xdr:row>
      <xdr:rowOff>912240</xdr:rowOff>
    </xdr:to>
    <xdr:pic>
      <xdr:nvPicPr>
        <xdr:cNvPr id="480" name="Kép 479">
          <a:extLst>
            <a:ext uri="{FF2B5EF4-FFF2-40B4-BE49-F238E27FC236}">
              <a16:creationId xmlns:a16="http://schemas.microsoft.com/office/drawing/2014/main" id="{00000000-0008-0000-0000-0000E0010000}"/>
            </a:ext>
          </a:extLst>
        </xdr:cNvPr>
        <xdr:cNvPicPr/>
      </xdr:nvPicPr>
      <xdr:blipFill>
        <a:blip xmlns:r="http://schemas.openxmlformats.org/officeDocument/2006/relationships" r:embed="rId449"/>
        <a:stretch/>
      </xdr:blipFill>
      <xdr:spPr>
        <a:xfrm>
          <a:off x="1997640" y="121355676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1271</xdr:row>
      <xdr:rowOff>52560</xdr:rowOff>
    </xdr:from>
    <xdr:to>
      <xdr:col>1</xdr:col>
      <xdr:colOff>918000</xdr:colOff>
      <xdr:row>1271</xdr:row>
      <xdr:rowOff>912240</xdr:rowOff>
    </xdr:to>
    <xdr:pic>
      <xdr:nvPicPr>
        <xdr:cNvPr id="481" name="Kép 480">
          <a:extLst>
            <a:ext uri="{FF2B5EF4-FFF2-40B4-BE49-F238E27FC236}">
              <a16:creationId xmlns:a16="http://schemas.microsoft.com/office/drawing/2014/main" id="{00000000-0008-0000-0000-0000E1010000}"/>
            </a:ext>
          </a:extLst>
        </xdr:cNvPr>
        <xdr:cNvPicPr/>
      </xdr:nvPicPr>
      <xdr:blipFill>
        <a:blip xmlns:r="http://schemas.openxmlformats.org/officeDocument/2006/relationships" r:embed="rId450"/>
        <a:stretch/>
      </xdr:blipFill>
      <xdr:spPr>
        <a:xfrm>
          <a:off x="1997640" y="121452804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43560</xdr:colOff>
      <xdr:row>1272</xdr:row>
      <xdr:rowOff>89280</xdr:rowOff>
    </xdr:from>
    <xdr:to>
      <xdr:col>1</xdr:col>
      <xdr:colOff>907200</xdr:colOff>
      <xdr:row>1272</xdr:row>
      <xdr:rowOff>945360</xdr:rowOff>
    </xdr:to>
    <xdr:pic>
      <xdr:nvPicPr>
        <xdr:cNvPr id="482" name="Kép 481">
          <a:extLst>
            <a:ext uri="{FF2B5EF4-FFF2-40B4-BE49-F238E27FC236}">
              <a16:creationId xmlns:a16="http://schemas.microsoft.com/office/drawing/2014/main" id="{00000000-0008-0000-0000-0000E2010000}"/>
            </a:ext>
          </a:extLst>
        </xdr:cNvPr>
        <xdr:cNvPicPr/>
      </xdr:nvPicPr>
      <xdr:blipFill>
        <a:blip xmlns:r="http://schemas.openxmlformats.org/officeDocument/2006/relationships" r:embed="rId451"/>
        <a:stretch/>
      </xdr:blipFill>
      <xdr:spPr>
        <a:xfrm>
          <a:off x="1986840" y="1215536400"/>
          <a:ext cx="863640" cy="85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1273</xdr:row>
      <xdr:rowOff>52560</xdr:rowOff>
    </xdr:from>
    <xdr:to>
      <xdr:col>1</xdr:col>
      <xdr:colOff>918000</xdr:colOff>
      <xdr:row>1273</xdr:row>
      <xdr:rowOff>912240</xdr:rowOff>
    </xdr:to>
    <xdr:pic>
      <xdr:nvPicPr>
        <xdr:cNvPr id="483" name="Kép 482">
          <a:extLst>
            <a:ext uri="{FF2B5EF4-FFF2-40B4-BE49-F238E27FC236}">
              <a16:creationId xmlns:a16="http://schemas.microsoft.com/office/drawing/2014/main" id="{00000000-0008-0000-0000-0000E3010000}"/>
            </a:ext>
          </a:extLst>
        </xdr:cNvPr>
        <xdr:cNvPicPr/>
      </xdr:nvPicPr>
      <xdr:blipFill>
        <a:blip xmlns:r="http://schemas.openxmlformats.org/officeDocument/2006/relationships" r:embed="rId452"/>
        <a:stretch/>
      </xdr:blipFill>
      <xdr:spPr>
        <a:xfrm>
          <a:off x="1997640" y="121647132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43560</xdr:colOff>
      <xdr:row>1274</xdr:row>
      <xdr:rowOff>89280</xdr:rowOff>
    </xdr:from>
    <xdr:to>
      <xdr:col>1</xdr:col>
      <xdr:colOff>907200</xdr:colOff>
      <xdr:row>1274</xdr:row>
      <xdr:rowOff>945360</xdr:rowOff>
    </xdr:to>
    <xdr:pic>
      <xdr:nvPicPr>
        <xdr:cNvPr id="484" name="Kép 483">
          <a:extLst>
            <a:ext uri="{FF2B5EF4-FFF2-40B4-BE49-F238E27FC236}">
              <a16:creationId xmlns:a16="http://schemas.microsoft.com/office/drawing/2014/main" id="{00000000-0008-0000-0000-0000E4010000}"/>
            </a:ext>
          </a:extLst>
        </xdr:cNvPr>
        <xdr:cNvPicPr/>
      </xdr:nvPicPr>
      <xdr:blipFill>
        <a:blip xmlns:r="http://schemas.openxmlformats.org/officeDocument/2006/relationships" r:embed="rId453"/>
        <a:stretch/>
      </xdr:blipFill>
      <xdr:spPr>
        <a:xfrm>
          <a:off x="1986840" y="1217479680"/>
          <a:ext cx="863640" cy="85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1275</xdr:row>
      <xdr:rowOff>52560</xdr:rowOff>
    </xdr:from>
    <xdr:to>
      <xdr:col>1</xdr:col>
      <xdr:colOff>918000</xdr:colOff>
      <xdr:row>1275</xdr:row>
      <xdr:rowOff>912240</xdr:rowOff>
    </xdr:to>
    <xdr:pic>
      <xdr:nvPicPr>
        <xdr:cNvPr id="485" name="Kép 484">
          <a:extLst>
            <a:ext uri="{FF2B5EF4-FFF2-40B4-BE49-F238E27FC236}">
              <a16:creationId xmlns:a16="http://schemas.microsoft.com/office/drawing/2014/main" id="{00000000-0008-0000-0000-0000E5010000}"/>
            </a:ext>
          </a:extLst>
        </xdr:cNvPr>
        <xdr:cNvPicPr/>
      </xdr:nvPicPr>
      <xdr:blipFill>
        <a:blip xmlns:r="http://schemas.openxmlformats.org/officeDocument/2006/relationships" r:embed="rId454"/>
        <a:stretch/>
      </xdr:blipFill>
      <xdr:spPr>
        <a:xfrm>
          <a:off x="1997640" y="121841424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1371</xdr:row>
      <xdr:rowOff>52560</xdr:rowOff>
    </xdr:from>
    <xdr:to>
      <xdr:col>1</xdr:col>
      <xdr:colOff>918000</xdr:colOff>
      <xdr:row>1371</xdr:row>
      <xdr:rowOff>912240</xdr:rowOff>
    </xdr:to>
    <xdr:pic>
      <xdr:nvPicPr>
        <xdr:cNvPr id="486" name="Kép 485">
          <a:extLst>
            <a:ext uri="{FF2B5EF4-FFF2-40B4-BE49-F238E27FC236}">
              <a16:creationId xmlns:a16="http://schemas.microsoft.com/office/drawing/2014/main" id="{00000000-0008-0000-0000-0000E6010000}"/>
            </a:ext>
          </a:extLst>
        </xdr:cNvPr>
        <xdr:cNvPicPr/>
      </xdr:nvPicPr>
      <xdr:blipFill>
        <a:blip xmlns:r="http://schemas.openxmlformats.org/officeDocument/2006/relationships" r:embed="rId455"/>
        <a:stretch/>
      </xdr:blipFill>
      <xdr:spPr>
        <a:xfrm>
          <a:off x="1997640" y="131168304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43560</xdr:colOff>
      <xdr:row>1369</xdr:row>
      <xdr:rowOff>89280</xdr:rowOff>
    </xdr:from>
    <xdr:to>
      <xdr:col>1</xdr:col>
      <xdr:colOff>907200</xdr:colOff>
      <xdr:row>1369</xdr:row>
      <xdr:rowOff>945360</xdr:rowOff>
    </xdr:to>
    <xdr:pic>
      <xdr:nvPicPr>
        <xdr:cNvPr id="487" name="Kép 486">
          <a:extLst>
            <a:ext uri="{FF2B5EF4-FFF2-40B4-BE49-F238E27FC236}">
              <a16:creationId xmlns:a16="http://schemas.microsoft.com/office/drawing/2014/main" id="{00000000-0008-0000-0000-0000E7010000}"/>
            </a:ext>
          </a:extLst>
        </xdr:cNvPr>
        <xdr:cNvPicPr/>
      </xdr:nvPicPr>
      <xdr:blipFill>
        <a:blip xmlns:r="http://schemas.openxmlformats.org/officeDocument/2006/relationships" r:embed="rId456"/>
        <a:stretch/>
      </xdr:blipFill>
      <xdr:spPr>
        <a:xfrm>
          <a:off x="1986840" y="1309776840"/>
          <a:ext cx="863640" cy="85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1367</xdr:row>
      <xdr:rowOff>52560</xdr:rowOff>
    </xdr:from>
    <xdr:to>
      <xdr:col>1</xdr:col>
      <xdr:colOff>918000</xdr:colOff>
      <xdr:row>1367</xdr:row>
      <xdr:rowOff>912240</xdr:rowOff>
    </xdr:to>
    <xdr:pic>
      <xdr:nvPicPr>
        <xdr:cNvPr id="488" name="Kép 487">
          <a:extLst>
            <a:ext uri="{FF2B5EF4-FFF2-40B4-BE49-F238E27FC236}">
              <a16:creationId xmlns:a16="http://schemas.microsoft.com/office/drawing/2014/main" id="{00000000-0008-0000-0000-0000E8010000}"/>
            </a:ext>
          </a:extLst>
        </xdr:cNvPr>
        <xdr:cNvPicPr/>
      </xdr:nvPicPr>
      <xdr:blipFill>
        <a:blip xmlns:r="http://schemas.openxmlformats.org/officeDocument/2006/relationships" r:embed="rId457"/>
        <a:stretch/>
      </xdr:blipFill>
      <xdr:spPr>
        <a:xfrm>
          <a:off x="1997640" y="130779684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43560</xdr:colOff>
      <xdr:row>1365</xdr:row>
      <xdr:rowOff>89280</xdr:rowOff>
    </xdr:from>
    <xdr:to>
      <xdr:col>1</xdr:col>
      <xdr:colOff>907200</xdr:colOff>
      <xdr:row>1365</xdr:row>
      <xdr:rowOff>945360</xdr:rowOff>
    </xdr:to>
    <xdr:pic>
      <xdr:nvPicPr>
        <xdr:cNvPr id="489" name="Kép 488">
          <a:extLst>
            <a:ext uri="{FF2B5EF4-FFF2-40B4-BE49-F238E27FC236}">
              <a16:creationId xmlns:a16="http://schemas.microsoft.com/office/drawing/2014/main" id="{00000000-0008-0000-0000-0000E9010000}"/>
            </a:ext>
          </a:extLst>
        </xdr:cNvPr>
        <xdr:cNvPicPr/>
      </xdr:nvPicPr>
      <xdr:blipFill>
        <a:blip xmlns:r="http://schemas.openxmlformats.org/officeDocument/2006/relationships" r:embed="rId458"/>
        <a:stretch/>
      </xdr:blipFill>
      <xdr:spPr>
        <a:xfrm>
          <a:off x="1986840" y="1305890640"/>
          <a:ext cx="863640" cy="85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730</xdr:row>
      <xdr:rowOff>52560</xdr:rowOff>
    </xdr:from>
    <xdr:to>
      <xdr:col>1</xdr:col>
      <xdr:colOff>918000</xdr:colOff>
      <xdr:row>730</xdr:row>
      <xdr:rowOff>912240</xdr:rowOff>
    </xdr:to>
    <xdr:pic>
      <xdr:nvPicPr>
        <xdr:cNvPr id="490" name="Kép 489">
          <a:extLst>
            <a:ext uri="{FF2B5EF4-FFF2-40B4-BE49-F238E27FC236}">
              <a16:creationId xmlns:a16="http://schemas.microsoft.com/office/drawing/2014/main" id="{00000000-0008-0000-0000-0000EA010000}"/>
            </a:ext>
          </a:extLst>
        </xdr:cNvPr>
        <xdr:cNvPicPr/>
      </xdr:nvPicPr>
      <xdr:blipFill>
        <a:blip xmlns:r="http://schemas.openxmlformats.org/officeDocument/2006/relationships" r:embed="rId459"/>
        <a:stretch/>
      </xdr:blipFill>
      <xdr:spPr>
        <a:xfrm>
          <a:off x="1997640" y="68891976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1347</xdr:row>
      <xdr:rowOff>52560</xdr:rowOff>
    </xdr:from>
    <xdr:to>
      <xdr:col>1</xdr:col>
      <xdr:colOff>918000</xdr:colOff>
      <xdr:row>1347</xdr:row>
      <xdr:rowOff>912240</xdr:rowOff>
    </xdr:to>
    <xdr:pic>
      <xdr:nvPicPr>
        <xdr:cNvPr id="491" name="Kép 490">
          <a:extLst>
            <a:ext uri="{FF2B5EF4-FFF2-40B4-BE49-F238E27FC236}">
              <a16:creationId xmlns:a16="http://schemas.microsoft.com/office/drawing/2014/main" id="{00000000-0008-0000-0000-0000EB010000}"/>
            </a:ext>
          </a:extLst>
        </xdr:cNvPr>
        <xdr:cNvPicPr/>
      </xdr:nvPicPr>
      <xdr:blipFill>
        <a:blip xmlns:r="http://schemas.openxmlformats.org/officeDocument/2006/relationships" r:embed="rId460"/>
        <a:stretch/>
      </xdr:blipFill>
      <xdr:spPr>
        <a:xfrm>
          <a:off x="1997640" y="128836584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1348</xdr:row>
      <xdr:rowOff>52560</xdr:rowOff>
    </xdr:from>
    <xdr:to>
      <xdr:col>1</xdr:col>
      <xdr:colOff>918000</xdr:colOff>
      <xdr:row>1348</xdr:row>
      <xdr:rowOff>912240</xdr:rowOff>
    </xdr:to>
    <xdr:pic>
      <xdr:nvPicPr>
        <xdr:cNvPr id="492" name="Kép 491">
          <a:extLst>
            <a:ext uri="{FF2B5EF4-FFF2-40B4-BE49-F238E27FC236}">
              <a16:creationId xmlns:a16="http://schemas.microsoft.com/office/drawing/2014/main" id="{00000000-0008-0000-0000-0000EC010000}"/>
            </a:ext>
          </a:extLst>
        </xdr:cNvPr>
        <xdr:cNvPicPr/>
      </xdr:nvPicPr>
      <xdr:blipFill>
        <a:blip xmlns:r="http://schemas.openxmlformats.org/officeDocument/2006/relationships" r:embed="rId461"/>
        <a:stretch/>
      </xdr:blipFill>
      <xdr:spPr>
        <a:xfrm>
          <a:off x="1997640" y="128933748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1349</xdr:row>
      <xdr:rowOff>67320</xdr:rowOff>
    </xdr:from>
    <xdr:to>
      <xdr:col>1</xdr:col>
      <xdr:colOff>918000</xdr:colOff>
      <xdr:row>1349</xdr:row>
      <xdr:rowOff>923400</xdr:rowOff>
    </xdr:to>
    <xdr:pic>
      <xdr:nvPicPr>
        <xdr:cNvPr id="493" name="Kép 492">
          <a:extLst>
            <a:ext uri="{FF2B5EF4-FFF2-40B4-BE49-F238E27FC236}">
              <a16:creationId xmlns:a16="http://schemas.microsoft.com/office/drawing/2014/main" id="{00000000-0008-0000-0000-0000ED010000}"/>
            </a:ext>
          </a:extLst>
        </xdr:cNvPr>
        <xdr:cNvPicPr/>
      </xdr:nvPicPr>
      <xdr:blipFill>
        <a:blip xmlns:r="http://schemas.openxmlformats.org/officeDocument/2006/relationships" r:embed="rId462"/>
        <a:stretch/>
      </xdr:blipFill>
      <xdr:spPr>
        <a:xfrm>
          <a:off x="1997640" y="1290323880"/>
          <a:ext cx="863640" cy="85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1350</xdr:row>
      <xdr:rowOff>52560</xdr:rowOff>
    </xdr:from>
    <xdr:to>
      <xdr:col>1</xdr:col>
      <xdr:colOff>918000</xdr:colOff>
      <xdr:row>1350</xdr:row>
      <xdr:rowOff>912240</xdr:rowOff>
    </xdr:to>
    <xdr:pic>
      <xdr:nvPicPr>
        <xdr:cNvPr id="494" name="Kép 493">
          <a:extLst>
            <a:ext uri="{FF2B5EF4-FFF2-40B4-BE49-F238E27FC236}">
              <a16:creationId xmlns:a16="http://schemas.microsoft.com/office/drawing/2014/main" id="{00000000-0008-0000-0000-0000EE010000}"/>
            </a:ext>
          </a:extLst>
        </xdr:cNvPr>
        <xdr:cNvPicPr/>
      </xdr:nvPicPr>
      <xdr:blipFill>
        <a:blip xmlns:r="http://schemas.openxmlformats.org/officeDocument/2006/relationships" r:embed="rId463"/>
        <a:stretch/>
      </xdr:blipFill>
      <xdr:spPr>
        <a:xfrm>
          <a:off x="1997640" y="129128076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956</xdr:row>
      <xdr:rowOff>52560</xdr:rowOff>
    </xdr:from>
    <xdr:to>
      <xdr:col>1</xdr:col>
      <xdr:colOff>918000</xdr:colOff>
      <xdr:row>956</xdr:row>
      <xdr:rowOff>912240</xdr:rowOff>
    </xdr:to>
    <xdr:pic>
      <xdr:nvPicPr>
        <xdr:cNvPr id="495" name="Kép 494">
          <a:extLst>
            <a:ext uri="{FF2B5EF4-FFF2-40B4-BE49-F238E27FC236}">
              <a16:creationId xmlns:a16="http://schemas.microsoft.com/office/drawing/2014/main" id="{00000000-0008-0000-0000-0000EF010000}"/>
            </a:ext>
          </a:extLst>
        </xdr:cNvPr>
        <xdr:cNvPicPr/>
      </xdr:nvPicPr>
      <xdr:blipFill>
        <a:blip xmlns:r="http://schemas.openxmlformats.org/officeDocument/2006/relationships" r:embed="rId464"/>
        <a:stretch/>
      </xdr:blipFill>
      <xdr:spPr>
        <a:xfrm>
          <a:off x="1997640" y="90848988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21600</xdr:colOff>
      <xdr:row>740</xdr:row>
      <xdr:rowOff>78480</xdr:rowOff>
    </xdr:from>
    <xdr:to>
      <xdr:col>1</xdr:col>
      <xdr:colOff>885240</xdr:colOff>
      <xdr:row>740</xdr:row>
      <xdr:rowOff>934560</xdr:rowOff>
    </xdr:to>
    <xdr:pic>
      <xdr:nvPicPr>
        <xdr:cNvPr id="496" name="Kép 495">
          <a:extLst>
            <a:ext uri="{FF2B5EF4-FFF2-40B4-BE49-F238E27FC236}">
              <a16:creationId xmlns:a16="http://schemas.microsoft.com/office/drawing/2014/main" id="{00000000-0008-0000-0000-0000F0010000}"/>
            </a:ext>
          </a:extLst>
        </xdr:cNvPr>
        <xdr:cNvPicPr/>
      </xdr:nvPicPr>
      <xdr:blipFill>
        <a:blip xmlns:r="http://schemas.openxmlformats.org/officeDocument/2006/relationships" r:embed="rId465"/>
        <a:stretch/>
      </xdr:blipFill>
      <xdr:spPr>
        <a:xfrm>
          <a:off x="1964880" y="698661000"/>
          <a:ext cx="863640" cy="85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1081</xdr:row>
      <xdr:rowOff>52560</xdr:rowOff>
    </xdr:from>
    <xdr:to>
      <xdr:col>1</xdr:col>
      <xdr:colOff>918000</xdr:colOff>
      <xdr:row>1081</xdr:row>
      <xdr:rowOff>912240</xdr:rowOff>
    </xdr:to>
    <xdr:pic>
      <xdr:nvPicPr>
        <xdr:cNvPr id="497" name="Kép 496">
          <a:extLst>
            <a:ext uri="{FF2B5EF4-FFF2-40B4-BE49-F238E27FC236}">
              <a16:creationId xmlns:a16="http://schemas.microsoft.com/office/drawing/2014/main" id="{00000000-0008-0000-0000-0000F1010000}"/>
            </a:ext>
          </a:extLst>
        </xdr:cNvPr>
        <xdr:cNvPicPr/>
      </xdr:nvPicPr>
      <xdr:blipFill>
        <a:blip xmlns:r="http://schemas.openxmlformats.org/officeDocument/2006/relationships" r:embed="rId466"/>
        <a:stretch/>
      </xdr:blipFill>
      <xdr:spPr>
        <a:xfrm>
          <a:off x="1997640" y="102993372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370</xdr:row>
      <xdr:rowOff>52560</xdr:rowOff>
    </xdr:from>
    <xdr:to>
      <xdr:col>1</xdr:col>
      <xdr:colOff>918000</xdr:colOff>
      <xdr:row>370</xdr:row>
      <xdr:rowOff>912240</xdr:rowOff>
    </xdr:to>
    <xdr:pic>
      <xdr:nvPicPr>
        <xdr:cNvPr id="498" name="Kép 497">
          <a:extLst>
            <a:ext uri="{FF2B5EF4-FFF2-40B4-BE49-F238E27FC236}">
              <a16:creationId xmlns:a16="http://schemas.microsoft.com/office/drawing/2014/main" id="{00000000-0008-0000-0000-0000F2010000}"/>
            </a:ext>
          </a:extLst>
        </xdr:cNvPr>
        <xdr:cNvPicPr/>
      </xdr:nvPicPr>
      <xdr:blipFill>
        <a:blip xmlns:r="http://schemas.openxmlformats.org/officeDocument/2006/relationships" r:embed="rId467"/>
        <a:stretch/>
      </xdr:blipFill>
      <xdr:spPr>
        <a:xfrm>
          <a:off x="1997640" y="33916176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371</xdr:row>
      <xdr:rowOff>89280</xdr:rowOff>
    </xdr:from>
    <xdr:to>
      <xdr:col>1</xdr:col>
      <xdr:colOff>918000</xdr:colOff>
      <xdr:row>371</xdr:row>
      <xdr:rowOff>945360</xdr:rowOff>
    </xdr:to>
    <xdr:pic>
      <xdr:nvPicPr>
        <xdr:cNvPr id="499" name="Kép 498">
          <a:extLst>
            <a:ext uri="{FF2B5EF4-FFF2-40B4-BE49-F238E27FC236}">
              <a16:creationId xmlns:a16="http://schemas.microsoft.com/office/drawing/2014/main" id="{00000000-0008-0000-0000-0000F3010000}"/>
            </a:ext>
          </a:extLst>
        </xdr:cNvPr>
        <xdr:cNvPicPr/>
      </xdr:nvPicPr>
      <xdr:blipFill>
        <a:blip xmlns:r="http://schemas.openxmlformats.org/officeDocument/2006/relationships" r:embed="rId468"/>
        <a:stretch/>
      </xdr:blipFill>
      <xdr:spPr>
        <a:xfrm>
          <a:off x="1997640" y="340169760"/>
          <a:ext cx="863640" cy="85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1363</xdr:row>
      <xdr:rowOff>52560</xdr:rowOff>
    </xdr:from>
    <xdr:to>
      <xdr:col>1</xdr:col>
      <xdr:colOff>918000</xdr:colOff>
      <xdr:row>1363</xdr:row>
      <xdr:rowOff>912240</xdr:rowOff>
    </xdr:to>
    <xdr:pic>
      <xdr:nvPicPr>
        <xdr:cNvPr id="500" name="Kép 499">
          <a:extLst>
            <a:ext uri="{FF2B5EF4-FFF2-40B4-BE49-F238E27FC236}">
              <a16:creationId xmlns:a16="http://schemas.microsoft.com/office/drawing/2014/main" id="{00000000-0008-0000-0000-0000F4010000}"/>
            </a:ext>
          </a:extLst>
        </xdr:cNvPr>
        <xdr:cNvPicPr/>
      </xdr:nvPicPr>
      <xdr:blipFill>
        <a:blip xmlns:r="http://schemas.openxmlformats.org/officeDocument/2006/relationships" r:embed="rId469"/>
        <a:stretch/>
      </xdr:blipFill>
      <xdr:spPr>
        <a:xfrm>
          <a:off x="1997640" y="130391064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1127</xdr:row>
      <xdr:rowOff>52560</xdr:rowOff>
    </xdr:from>
    <xdr:to>
      <xdr:col>1</xdr:col>
      <xdr:colOff>918000</xdr:colOff>
      <xdr:row>1127</xdr:row>
      <xdr:rowOff>912240</xdr:rowOff>
    </xdr:to>
    <xdr:pic>
      <xdr:nvPicPr>
        <xdr:cNvPr id="501" name="Kép 500">
          <a:extLst>
            <a:ext uri="{FF2B5EF4-FFF2-40B4-BE49-F238E27FC236}">
              <a16:creationId xmlns:a16="http://schemas.microsoft.com/office/drawing/2014/main" id="{00000000-0008-0000-0000-0000F5010000}"/>
            </a:ext>
          </a:extLst>
        </xdr:cNvPr>
        <xdr:cNvPicPr/>
      </xdr:nvPicPr>
      <xdr:blipFill>
        <a:blip xmlns:r="http://schemas.openxmlformats.org/officeDocument/2006/relationships" r:embed="rId470"/>
        <a:stretch/>
      </xdr:blipFill>
      <xdr:spPr>
        <a:xfrm>
          <a:off x="1997640" y="107462484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1079</xdr:row>
      <xdr:rowOff>89280</xdr:rowOff>
    </xdr:from>
    <xdr:to>
      <xdr:col>1</xdr:col>
      <xdr:colOff>918000</xdr:colOff>
      <xdr:row>1079</xdr:row>
      <xdr:rowOff>945360</xdr:rowOff>
    </xdr:to>
    <xdr:pic>
      <xdr:nvPicPr>
        <xdr:cNvPr id="502" name="Kép 501">
          <a:extLst>
            <a:ext uri="{FF2B5EF4-FFF2-40B4-BE49-F238E27FC236}">
              <a16:creationId xmlns:a16="http://schemas.microsoft.com/office/drawing/2014/main" id="{00000000-0008-0000-0000-0000F6010000}"/>
            </a:ext>
          </a:extLst>
        </xdr:cNvPr>
        <xdr:cNvPicPr/>
      </xdr:nvPicPr>
      <xdr:blipFill>
        <a:blip xmlns:r="http://schemas.openxmlformats.org/officeDocument/2006/relationships" r:embed="rId471"/>
        <a:stretch/>
      </xdr:blipFill>
      <xdr:spPr>
        <a:xfrm>
          <a:off x="1997640" y="1028027160"/>
          <a:ext cx="863640" cy="85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427</xdr:row>
      <xdr:rowOff>52560</xdr:rowOff>
    </xdr:from>
    <xdr:to>
      <xdr:col>1</xdr:col>
      <xdr:colOff>918000</xdr:colOff>
      <xdr:row>427</xdr:row>
      <xdr:rowOff>912240</xdr:rowOff>
    </xdr:to>
    <xdr:pic>
      <xdr:nvPicPr>
        <xdr:cNvPr id="503" name="Kép 502">
          <a:extLst>
            <a:ext uri="{FF2B5EF4-FFF2-40B4-BE49-F238E27FC236}">
              <a16:creationId xmlns:a16="http://schemas.microsoft.com/office/drawing/2014/main" id="{00000000-0008-0000-0000-0000F7010000}"/>
            </a:ext>
          </a:extLst>
        </xdr:cNvPr>
        <xdr:cNvPicPr/>
      </xdr:nvPicPr>
      <xdr:blipFill>
        <a:blip xmlns:r="http://schemas.openxmlformats.org/officeDocument/2006/relationships" r:embed="rId472"/>
        <a:stretch/>
      </xdr:blipFill>
      <xdr:spPr>
        <a:xfrm>
          <a:off x="1997640" y="39453984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415</xdr:row>
      <xdr:rowOff>52560</xdr:rowOff>
    </xdr:from>
    <xdr:to>
      <xdr:col>1</xdr:col>
      <xdr:colOff>918000</xdr:colOff>
      <xdr:row>415</xdr:row>
      <xdr:rowOff>912240</xdr:rowOff>
    </xdr:to>
    <xdr:pic>
      <xdr:nvPicPr>
        <xdr:cNvPr id="504" name="Kép 503">
          <a:extLst>
            <a:ext uri="{FF2B5EF4-FFF2-40B4-BE49-F238E27FC236}">
              <a16:creationId xmlns:a16="http://schemas.microsoft.com/office/drawing/2014/main" id="{00000000-0008-0000-0000-0000F8010000}"/>
            </a:ext>
          </a:extLst>
        </xdr:cNvPr>
        <xdr:cNvPicPr/>
      </xdr:nvPicPr>
      <xdr:blipFill>
        <a:blip xmlns:r="http://schemas.openxmlformats.org/officeDocument/2006/relationships" r:embed="rId473"/>
        <a:stretch/>
      </xdr:blipFill>
      <xdr:spPr>
        <a:xfrm>
          <a:off x="1997640" y="38288124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416</xdr:row>
      <xdr:rowOff>89280</xdr:rowOff>
    </xdr:from>
    <xdr:to>
      <xdr:col>1</xdr:col>
      <xdr:colOff>918000</xdr:colOff>
      <xdr:row>416</xdr:row>
      <xdr:rowOff>945360</xdr:rowOff>
    </xdr:to>
    <xdr:pic>
      <xdr:nvPicPr>
        <xdr:cNvPr id="505" name="Kép 504">
          <a:extLst>
            <a:ext uri="{FF2B5EF4-FFF2-40B4-BE49-F238E27FC236}">
              <a16:creationId xmlns:a16="http://schemas.microsoft.com/office/drawing/2014/main" id="{00000000-0008-0000-0000-0000F9010000}"/>
            </a:ext>
          </a:extLst>
        </xdr:cNvPr>
        <xdr:cNvPicPr/>
      </xdr:nvPicPr>
      <xdr:blipFill>
        <a:blip xmlns:r="http://schemas.openxmlformats.org/officeDocument/2006/relationships" r:embed="rId474"/>
        <a:stretch/>
      </xdr:blipFill>
      <xdr:spPr>
        <a:xfrm>
          <a:off x="1997640" y="383889600"/>
          <a:ext cx="863640" cy="85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417</xdr:row>
      <xdr:rowOff>52560</xdr:rowOff>
    </xdr:from>
    <xdr:to>
      <xdr:col>1</xdr:col>
      <xdr:colOff>918000</xdr:colOff>
      <xdr:row>417</xdr:row>
      <xdr:rowOff>912240</xdr:rowOff>
    </xdr:to>
    <xdr:pic>
      <xdr:nvPicPr>
        <xdr:cNvPr id="506" name="Kép 505">
          <a:extLst>
            <a:ext uri="{FF2B5EF4-FFF2-40B4-BE49-F238E27FC236}">
              <a16:creationId xmlns:a16="http://schemas.microsoft.com/office/drawing/2014/main" id="{00000000-0008-0000-0000-0000FA010000}"/>
            </a:ext>
          </a:extLst>
        </xdr:cNvPr>
        <xdr:cNvPicPr/>
      </xdr:nvPicPr>
      <xdr:blipFill>
        <a:blip xmlns:r="http://schemas.openxmlformats.org/officeDocument/2006/relationships" r:embed="rId475"/>
        <a:stretch/>
      </xdr:blipFill>
      <xdr:spPr>
        <a:xfrm>
          <a:off x="1997640" y="38482452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559</xdr:row>
      <xdr:rowOff>89280</xdr:rowOff>
    </xdr:from>
    <xdr:to>
      <xdr:col>1</xdr:col>
      <xdr:colOff>918000</xdr:colOff>
      <xdr:row>559</xdr:row>
      <xdr:rowOff>945360</xdr:rowOff>
    </xdr:to>
    <xdr:pic>
      <xdr:nvPicPr>
        <xdr:cNvPr id="507" name="Kép 506">
          <a:extLst>
            <a:ext uri="{FF2B5EF4-FFF2-40B4-BE49-F238E27FC236}">
              <a16:creationId xmlns:a16="http://schemas.microsoft.com/office/drawing/2014/main" id="{00000000-0008-0000-0000-0000FB010000}"/>
            </a:ext>
          </a:extLst>
        </xdr:cNvPr>
        <xdr:cNvPicPr/>
      </xdr:nvPicPr>
      <xdr:blipFill>
        <a:blip xmlns:r="http://schemas.openxmlformats.org/officeDocument/2006/relationships" r:embed="rId476"/>
        <a:stretch/>
      </xdr:blipFill>
      <xdr:spPr>
        <a:xfrm>
          <a:off x="1997640" y="522821160"/>
          <a:ext cx="863640" cy="85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560</xdr:row>
      <xdr:rowOff>52560</xdr:rowOff>
    </xdr:from>
    <xdr:to>
      <xdr:col>1</xdr:col>
      <xdr:colOff>918000</xdr:colOff>
      <xdr:row>560</xdr:row>
      <xdr:rowOff>912240</xdr:rowOff>
    </xdr:to>
    <xdr:pic>
      <xdr:nvPicPr>
        <xdr:cNvPr id="508" name="Kép 507">
          <a:extLst>
            <a:ext uri="{FF2B5EF4-FFF2-40B4-BE49-F238E27FC236}">
              <a16:creationId xmlns:a16="http://schemas.microsoft.com/office/drawing/2014/main" id="{00000000-0008-0000-0000-0000FC010000}"/>
            </a:ext>
          </a:extLst>
        </xdr:cNvPr>
        <xdr:cNvPicPr/>
      </xdr:nvPicPr>
      <xdr:blipFill>
        <a:blip xmlns:r="http://schemas.openxmlformats.org/officeDocument/2006/relationships" r:embed="rId477"/>
        <a:stretch/>
      </xdr:blipFill>
      <xdr:spPr>
        <a:xfrm>
          <a:off x="1997640" y="52375608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480</xdr:row>
      <xdr:rowOff>52560</xdr:rowOff>
    </xdr:from>
    <xdr:to>
      <xdr:col>1</xdr:col>
      <xdr:colOff>918000</xdr:colOff>
      <xdr:row>480</xdr:row>
      <xdr:rowOff>912240</xdr:rowOff>
    </xdr:to>
    <xdr:pic>
      <xdr:nvPicPr>
        <xdr:cNvPr id="509" name="Kép 508">
          <a:extLst>
            <a:ext uri="{FF2B5EF4-FFF2-40B4-BE49-F238E27FC236}">
              <a16:creationId xmlns:a16="http://schemas.microsoft.com/office/drawing/2014/main" id="{00000000-0008-0000-0000-0000FD010000}"/>
            </a:ext>
          </a:extLst>
        </xdr:cNvPr>
        <xdr:cNvPicPr/>
      </xdr:nvPicPr>
      <xdr:blipFill>
        <a:blip xmlns:r="http://schemas.openxmlformats.org/officeDocument/2006/relationships" r:embed="rId478"/>
        <a:stretch/>
      </xdr:blipFill>
      <xdr:spPr>
        <a:xfrm>
          <a:off x="1997640" y="44603208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481</xdr:row>
      <xdr:rowOff>89280</xdr:rowOff>
    </xdr:from>
    <xdr:to>
      <xdr:col>1</xdr:col>
      <xdr:colOff>918000</xdr:colOff>
      <xdr:row>481</xdr:row>
      <xdr:rowOff>945360</xdr:rowOff>
    </xdr:to>
    <xdr:pic>
      <xdr:nvPicPr>
        <xdr:cNvPr id="510" name="Kép 509">
          <a:extLst>
            <a:ext uri="{FF2B5EF4-FFF2-40B4-BE49-F238E27FC236}">
              <a16:creationId xmlns:a16="http://schemas.microsoft.com/office/drawing/2014/main" id="{00000000-0008-0000-0000-0000FE010000}"/>
            </a:ext>
          </a:extLst>
        </xdr:cNvPr>
        <xdr:cNvPicPr/>
      </xdr:nvPicPr>
      <xdr:blipFill>
        <a:blip xmlns:r="http://schemas.openxmlformats.org/officeDocument/2006/relationships" r:embed="rId479"/>
        <a:stretch/>
      </xdr:blipFill>
      <xdr:spPr>
        <a:xfrm>
          <a:off x="1997640" y="447040440"/>
          <a:ext cx="863640" cy="85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482</xdr:row>
      <xdr:rowOff>52560</xdr:rowOff>
    </xdr:from>
    <xdr:to>
      <xdr:col>1</xdr:col>
      <xdr:colOff>918000</xdr:colOff>
      <xdr:row>482</xdr:row>
      <xdr:rowOff>912240</xdr:rowOff>
    </xdr:to>
    <xdr:pic>
      <xdr:nvPicPr>
        <xdr:cNvPr id="511" name="Kép 510">
          <a:extLst>
            <a:ext uri="{FF2B5EF4-FFF2-40B4-BE49-F238E27FC236}">
              <a16:creationId xmlns:a16="http://schemas.microsoft.com/office/drawing/2014/main" id="{00000000-0008-0000-0000-0000FF010000}"/>
            </a:ext>
          </a:extLst>
        </xdr:cNvPr>
        <xdr:cNvPicPr/>
      </xdr:nvPicPr>
      <xdr:blipFill>
        <a:blip xmlns:r="http://schemas.openxmlformats.org/officeDocument/2006/relationships" r:embed="rId480"/>
        <a:stretch/>
      </xdr:blipFill>
      <xdr:spPr>
        <a:xfrm>
          <a:off x="1997640" y="44797536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483</xdr:row>
      <xdr:rowOff>89280</xdr:rowOff>
    </xdr:from>
    <xdr:to>
      <xdr:col>1</xdr:col>
      <xdr:colOff>918000</xdr:colOff>
      <xdr:row>483</xdr:row>
      <xdr:rowOff>945360</xdr:rowOff>
    </xdr:to>
    <xdr:pic>
      <xdr:nvPicPr>
        <xdr:cNvPr id="512" name="Kép 511">
          <a:extLst>
            <a:ext uri="{FF2B5EF4-FFF2-40B4-BE49-F238E27FC236}">
              <a16:creationId xmlns:a16="http://schemas.microsoft.com/office/drawing/2014/main" id="{00000000-0008-0000-0000-000000020000}"/>
            </a:ext>
          </a:extLst>
        </xdr:cNvPr>
        <xdr:cNvPicPr/>
      </xdr:nvPicPr>
      <xdr:blipFill>
        <a:blip xmlns:r="http://schemas.openxmlformats.org/officeDocument/2006/relationships" r:embed="rId481"/>
        <a:stretch/>
      </xdr:blipFill>
      <xdr:spPr>
        <a:xfrm>
          <a:off x="1997640" y="448983360"/>
          <a:ext cx="863640" cy="85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484</xdr:row>
      <xdr:rowOff>52560</xdr:rowOff>
    </xdr:from>
    <xdr:to>
      <xdr:col>1</xdr:col>
      <xdr:colOff>918000</xdr:colOff>
      <xdr:row>484</xdr:row>
      <xdr:rowOff>912240</xdr:rowOff>
    </xdr:to>
    <xdr:pic>
      <xdr:nvPicPr>
        <xdr:cNvPr id="513" name="Kép 512">
          <a:extLst>
            <a:ext uri="{FF2B5EF4-FFF2-40B4-BE49-F238E27FC236}">
              <a16:creationId xmlns:a16="http://schemas.microsoft.com/office/drawing/2014/main" id="{00000000-0008-0000-0000-000001020000}"/>
            </a:ext>
          </a:extLst>
        </xdr:cNvPr>
        <xdr:cNvPicPr/>
      </xdr:nvPicPr>
      <xdr:blipFill>
        <a:blip xmlns:r="http://schemas.openxmlformats.org/officeDocument/2006/relationships" r:embed="rId482"/>
        <a:stretch/>
      </xdr:blipFill>
      <xdr:spPr>
        <a:xfrm>
          <a:off x="1997640" y="44991828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485</xdr:row>
      <xdr:rowOff>52560</xdr:rowOff>
    </xdr:from>
    <xdr:to>
      <xdr:col>1</xdr:col>
      <xdr:colOff>918000</xdr:colOff>
      <xdr:row>485</xdr:row>
      <xdr:rowOff>912240</xdr:rowOff>
    </xdr:to>
    <xdr:pic>
      <xdr:nvPicPr>
        <xdr:cNvPr id="514" name="Kép 513">
          <a:extLst>
            <a:ext uri="{FF2B5EF4-FFF2-40B4-BE49-F238E27FC236}">
              <a16:creationId xmlns:a16="http://schemas.microsoft.com/office/drawing/2014/main" id="{00000000-0008-0000-0000-000002020000}"/>
            </a:ext>
          </a:extLst>
        </xdr:cNvPr>
        <xdr:cNvPicPr/>
      </xdr:nvPicPr>
      <xdr:blipFill>
        <a:blip xmlns:r="http://schemas.openxmlformats.org/officeDocument/2006/relationships" r:embed="rId483"/>
        <a:stretch/>
      </xdr:blipFill>
      <xdr:spPr>
        <a:xfrm>
          <a:off x="1997640" y="45088992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486</xdr:row>
      <xdr:rowOff>89280</xdr:rowOff>
    </xdr:from>
    <xdr:to>
      <xdr:col>1</xdr:col>
      <xdr:colOff>918000</xdr:colOff>
      <xdr:row>486</xdr:row>
      <xdr:rowOff>945360</xdr:rowOff>
    </xdr:to>
    <xdr:pic>
      <xdr:nvPicPr>
        <xdr:cNvPr id="515" name="Kép 514">
          <a:extLst>
            <a:ext uri="{FF2B5EF4-FFF2-40B4-BE49-F238E27FC236}">
              <a16:creationId xmlns:a16="http://schemas.microsoft.com/office/drawing/2014/main" id="{00000000-0008-0000-0000-000003020000}"/>
            </a:ext>
          </a:extLst>
        </xdr:cNvPr>
        <xdr:cNvPicPr/>
      </xdr:nvPicPr>
      <xdr:blipFill>
        <a:blip xmlns:r="http://schemas.openxmlformats.org/officeDocument/2006/relationships" r:embed="rId484"/>
        <a:stretch/>
      </xdr:blipFill>
      <xdr:spPr>
        <a:xfrm>
          <a:off x="1997640" y="451898280"/>
          <a:ext cx="863640" cy="85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487</xdr:row>
      <xdr:rowOff>52560</xdr:rowOff>
    </xdr:from>
    <xdr:to>
      <xdr:col>1</xdr:col>
      <xdr:colOff>918000</xdr:colOff>
      <xdr:row>487</xdr:row>
      <xdr:rowOff>912240</xdr:rowOff>
    </xdr:to>
    <xdr:pic>
      <xdr:nvPicPr>
        <xdr:cNvPr id="516" name="Kép 515">
          <a:extLst>
            <a:ext uri="{FF2B5EF4-FFF2-40B4-BE49-F238E27FC236}">
              <a16:creationId xmlns:a16="http://schemas.microsoft.com/office/drawing/2014/main" id="{00000000-0008-0000-0000-000004020000}"/>
            </a:ext>
          </a:extLst>
        </xdr:cNvPr>
        <xdr:cNvPicPr/>
      </xdr:nvPicPr>
      <xdr:blipFill>
        <a:blip xmlns:r="http://schemas.openxmlformats.org/officeDocument/2006/relationships" r:embed="rId485"/>
        <a:stretch/>
      </xdr:blipFill>
      <xdr:spPr>
        <a:xfrm>
          <a:off x="1997640" y="45283284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488</xdr:row>
      <xdr:rowOff>89280</xdr:rowOff>
    </xdr:from>
    <xdr:to>
      <xdr:col>1</xdr:col>
      <xdr:colOff>918000</xdr:colOff>
      <xdr:row>488</xdr:row>
      <xdr:rowOff>945360</xdr:rowOff>
    </xdr:to>
    <xdr:pic>
      <xdr:nvPicPr>
        <xdr:cNvPr id="517" name="Kép 516">
          <a:extLst>
            <a:ext uri="{FF2B5EF4-FFF2-40B4-BE49-F238E27FC236}">
              <a16:creationId xmlns:a16="http://schemas.microsoft.com/office/drawing/2014/main" id="{00000000-0008-0000-0000-000005020000}"/>
            </a:ext>
          </a:extLst>
        </xdr:cNvPr>
        <xdr:cNvPicPr/>
      </xdr:nvPicPr>
      <xdr:blipFill>
        <a:blip xmlns:r="http://schemas.openxmlformats.org/officeDocument/2006/relationships" r:embed="rId486"/>
        <a:stretch/>
      </xdr:blipFill>
      <xdr:spPr>
        <a:xfrm>
          <a:off x="1997640" y="453841200"/>
          <a:ext cx="863640" cy="85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489</xdr:row>
      <xdr:rowOff>52560</xdr:rowOff>
    </xdr:from>
    <xdr:to>
      <xdr:col>1</xdr:col>
      <xdr:colOff>918000</xdr:colOff>
      <xdr:row>489</xdr:row>
      <xdr:rowOff>912240</xdr:rowOff>
    </xdr:to>
    <xdr:pic>
      <xdr:nvPicPr>
        <xdr:cNvPr id="518" name="Kép 517">
          <a:extLst>
            <a:ext uri="{FF2B5EF4-FFF2-40B4-BE49-F238E27FC236}">
              <a16:creationId xmlns:a16="http://schemas.microsoft.com/office/drawing/2014/main" id="{00000000-0008-0000-0000-000006020000}"/>
            </a:ext>
          </a:extLst>
        </xdr:cNvPr>
        <xdr:cNvPicPr/>
      </xdr:nvPicPr>
      <xdr:blipFill>
        <a:blip xmlns:r="http://schemas.openxmlformats.org/officeDocument/2006/relationships" r:embed="rId487"/>
        <a:stretch/>
      </xdr:blipFill>
      <xdr:spPr>
        <a:xfrm>
          <a:off x="1997640" y="45477612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490</xdr:row>
      <xdr:rowOff>52560</xdr:rowOff>
    </xdr:from>
    <xdr:to>
      <xdr:col>1</xdr:col>
      <xdr:colOff>918000</xdr:colOff>
      <xdr:row>490</xdr:row>
      <xdr:rowOff>912240</xdr:rowOff>
    </xdr:to>
    <xdr:pic>
      <xdr:nvPicPr>
        <xdr:cNvPr id="519" name="Kép 518">
          <a:extLst>
            <a:ext uri="{FF2B5EF4-FFF2-40B4-BE49-F238E27FC236}">
              <a16:creationId xmlns:a16="http://schemas.microsoft.com/office/drawing/2014/main" id="{00000000-0008-0000-0000-000007020000}"/>
            </a:ext>
          </a:extLst>
        </xdr:cNvPr>
        <xdr:cNvPicPr/>
      </xdr:nvPicPr>
      <xdr:blipFill>
        <a:blip xmlns:r="http://schemas.openxmlformats.org/officeDocument/2006/relationships" r:embed="rId488"/>
        <a:stretch/>
      </xdr:blipFill>
      <xdr:spPr>
        <a:xfrm>
          <a:off x="1997640" y="45574776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491</xdr:row>
      <xdr:rowOff>89280</xdr:rowOff>
    </xdr:from>
    <xdr:to>
      <xdr:col>1</xdr:col>
      <xdr:colOff>918000</xdr:colOff>
      <xdr:row>491</xdr:row>
      <xdr:rowOff>945360</xdr:rowOff>
    </xdr:to>
    <xdr:pic>
      <xdr:nvPicPr>
        <xdr:cNvPr id="520" name="Kép 519">
          <a:extLst>
            <a:ext uri="{FF2B5EF4-FFF2-40B4-BE49-F238E27FC236}">
              <a16:creationId xmlns:a16="http://schemas.microsoft.com/office/drawing/2014/main" id="{00000000-0008-0000-0000-000008020000}"/>
            </a:ext>
          </a:extLst>
        </xdr:cNvPr>
        <xdr:cNvPicPr/>
      </xdr:nvPicPr>
      <xdr:blipFill>
        <a:blip xmlns:r="http://schemas.openxmlformats.org/officeDocument/2006/relationships" r:embed="rId489"/>
        <a:stretch/>
      </xdr:blipFill>
      <xdr:spPr>
        <a:xfrm>
          <a:off x="1997640" y="456755760"/>
          <a:ext cx="863640" cy="85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492</xdr:row>
      <xdr:rowOff>52560</xdr:rowOff>
    </xdr:from>
    <xdr:to>
      <xdr:col>1</xdr:col>
      <xdr:colOff>918000</xdr:colOff>
      <xdr:row>492</xdr:row>
      <xdr:rowOff>912240</xdr:rowOff>
    </xdr:to>
    <xdr:pic>
      <xdr:nvPicPr>
        <xdr:cNvPr id="521" name="Kép 520">
          <a:extLst>
            <a:ext uri="{FF2B5EF4-FFF2-40B4-BE49-F238E27FC236}">
              <a16:creationId xmlns:a16="http://schemas.microsoft.com/office/drawing/2014/main" id="{00000000-0008-0000-0000-000009020000}"/>
            </a:ext>
          </a:extLst>
        </xdr:cNvPr>
        <xdr:cNvPicPr/>
      </xdr:nvPicPr>
      <xdr:blipFill>
        <a:blip xmlns:r="http://schemas.openxmlformats.org/officeDocument/2006/relationships" r:embed="rId490"/>
        <a:stretch/>
      </xdr:blipFill>
      <xdr:spPr>
        <a:xfrm>
          <a:off x="1997640" y="45769068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493</xdr:row>
      <xdr:rowOff>89280</xdr:rowOff>
    </xdr:from>
    <xdr:to>
      <xdr:col>1</xdr:col>
      <xdr:colOff>918000</xdr:colOff>
      <xdr:row>493</xdr:row>
      <xdr:rowOff>945360</xdr:rowOff>
    </xdr:to>
    <xdr:pic>
      <xdr:nvPicPr>
        <xdr:cNvPr id="522" name="Kép 521">
          <a:extLst>
            <a:ext uri="{FF2B5EF4-FFF2-40B4-BE49-F238E27FC236}">
              <a16:creationId xmlns:a16="http://schemas.microsoft.com/office/drawing/2014/main" id="{00000000-0008-0000-0000-00000A020000}"/>
            </a:ext>
          </a:extLst>
        </xdr:cNvPr>
        <xdr:cNvPicPr/>
      </xdr:nvPicPr>
      <xdr:blipFill>
        <a:blip xmlns:r="http://schemas.openxmlformats.org/officeDocument/2006/relationships" r:embed="rId491"/>
        <a:stretch/>
      </xdr:blipFill>
      <xdr:spPr>
        <a:xfrm>
          <a:off x="1997640" y="458699040"/>
          <a:ext cx="863640" cy="85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663</xdr:row>
      <xdr:rowOff>52560</xdr:rowOff>
    </xdr:from>
    <xdr:to>
      <xdr:col>1</xdr:col>
      <xdr:colOff>918000</xdr:colOff>
      <xdr:row>663</xdr:row>
      <xdr:rowOff>912240</xdr:rowOff>
    </xdr:to>
    <xdr:pic>
      <xdr:nvPicPr>
        <xdr:cNvPr id="523" name="Kép 522">
          <a:extLst>
            <a:ext uri="{FF2B5EF4-FFF2-40B4-BE49-F238E27FC236}">
              <a16:creationId xmlns:a16="http://schemas.microsoft.com/office/drawing/2014/main" id="{00000000-0008-0000-0000-00000B020000}"/>
            </a:ext>
          </a:extLst>
        </xdr:cNvPr>
        <xdr:cNvPicPr/>
      </xdr:nvPicPr>
      <xdr:blipFill>
        <a:blip xmlns:r="http://schemas.openxmlformats.org/officeDocument/2006/relationships" r:embed="rId492"/>
        <a:stretch/>
      </xdr:blipFill>
      <xdr:spPr>
        <a:xfrm>
          <a:off x="1997640" y="62382564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662</xdr:row>
      <xdr:rowOff>52560</xdr:rowOff>
    </xdr:from>
    <xdr:to>
      <xdr:col>1</xdr:col>
      <xdr:colOff>918000</xdr:colOff>
      <xdr:row>662</xdr:row>
      <xdr:rowOff>912240</xdr:rowOff>
    </xdr:to>
    <xdr:pic>
      <xdr:nvPicPr>
        <xdr:cNvPr id="524" name="Kép 523">
          <a:extLst>
            <a:ext uri="{FF2B5EF4-FFF2-40B4-BE49-F238E27FC236}">
              <a16:creationId xmlns:a16="http://schemas.microsoft.com/office/drawing/2014/main" id="{00000000-0008-0000-0000-00000C020000}"/>
            </a:ext>
          </a:extLst>
        </xdr:cNvPr>
        <xdr:cNvPicPr/>
      </xdr:nvPicPr>
      <xdr:blipFill>
        <a:blip xmlns:r="http://schemas.openxmlformats.org/officeDocument/2006/relationships" r:embed="rId493"/>
        <a:stretch/>
      </xdr:blipFill>
      <xdr:spPr>
        <a:xfrm>
          <a:off x="1997640" y="62285436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661</xdr:row>
      <xdr:rowOff>89280</xdr:rowOff>
    </xdr:from>
    <xdr:to>
      <xdr:col>1</xdr:col>
      <xdr:colOff>918000</xdr:colOff>
      <xdr:row>661</xdr:row>
      <xdr:rowOff>945360</xdr:rowOff>
    </xdr:to>
    <xdr:pic>
      <xdr:nvPicPr>
        <xdr:cNvPr id="525" name="Kép 524">
          <a:extLst>
            <a:ext uri="{FF2B5EF4-FFF2-40B4-BE49-F238E27FC236}">
              <a16:creationId xmlns:a16="http://schemas.microsoft.com/office/drawing/2014/main" id="{00000000-0008-0000-0000-00000D020000}"/>
            </a:ext>
          </a:extLst>
        </xdr:cNvPr>
        <xdr:cNvPicPr/>
      </xdr:nvPicPr>
      <xdr:blipFill>
        <a:blip xmlns:r="http://schemas.openxmlformats.org/officeDocument/2006/relationships" r:embed="rId494"/>
        <a:stretch/>
      </xdr:blipFill>
      <xdr:spPr>
        <a:xfrm>
          <a:off x="1997640" y="621919440"/>
          <a:ext cx="863640" cy="85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1563</xdr:row>
      <xdr:rowOff>52560</xdr:rowOff>
    </xdr:from>
    <xdr:to>
      <xdr:col>1</xdr:col>
      <xdr:colOff>918000</xdr:colOff>
      <xdr:row>1563</xdr:row>
      <xdr:rowOff>912240</xdr:rowOff>
    </xdr:to>
    <xdr:pic>
      <xdr:nvPicPr>
        <xdr:cNvPr id="526" name="Kép 525">
          <a:extLst>
            <a:ext uri="{FF2B5EF4-FFF2-40B4-BE49-F238E27FC236}">
              <a16:creationId xmlns:a16="http://schemas.microsoft.com/office/drawing/2014/main" id="{00000000-0008-0000-0000-00000E020000}"/>
            </a:ext>
          </a:extLst>
        </xdr:cNvPr>
        <xdr:cNvPicPr/>
      </xdr:nvPicPr>
      <xdr:blipFill>
        <a:blip xmlns:r="http://schemas.openxmlformats.org/officeDocument/2006/relationships" r:embed="rId495"/>
        <a:stretch/>
      </xdr:blipFill>
      <xdr:spPr>
        <a:xfrm>
          <a:off x="1997640" y="149822064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1564</xdr:row>
      <xdr:rowOff>89280</xdr:rowOff>
    </xdr:from>
    <xdr:to>
      <xdr:col>1</xdr:col>
      <xdr:colOff>918000</xdr:colOff>
      <xdr:row>1564</xdr:row>
      <xdr:rowOff>945360</xdr:rowOff>
    </xdr:to>
    <xdr:pic>
      <xdr:nvPicPr>
        <xdr:cNvPr id="527" name="Kép 526">
          <a:extLst>
            <a:ext uri="{FF2B5EF4-FFF2-40B4-BE49-F238E27FC236}">
              <a16:creationId xmlns:a16="http://schemas.microsoft.com/office/drawing/2014/main" id="{00000000-0008-0000-0000-00000F020000}"/>
            </a:ext>
          </a:extLst>
        </xdr:cNvPr>
        <xdr:cNvPicPr/>
      </xdr:nvPicPr>
      <xdr:blipFill>
        <a:blip xmlns:r="http://schemas.openxmlformats.org/officeDocument/2006/relationships" r:embed="rId496"/>
        <a:stretch/>
      </xdr:blipFill>
      <xdr:spPr>
        <a:xfrm>
          <a:off x="1997640" y="1499229000"/>
          <a:ext cx="863640" cy="85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1565</xdr:row>
      <xdr:rowOff>52560</xdr:rowOff>
    </xdr:from>
    <xdr:to>
      <xdr:col>1</xdr:col>
      <xdr:colOff>918000</xdr:colOff>
      <xdr:row>1565</xdr:row>
      <xdr:rowOff>912240</xdr:rowOff>
    </xdr:to>
    <xdr:pic>
      <xdr:nvPicPr>
        <xdr:cNvPr id="528" name="Kép 527">
          <a:extLst>
            <a:ext uri="{FF2B5EF4-FFF2-40B4-BE49-F238E27FC236}">
              <a16:creationId xmlns:a16="http://schemas.microsoft.com/office/drawing/2014/main" id="{00000000-0008-0000-0000-000010020000}"/>
            </a:ext>
          </a:extLst>
        </xdr:cNvPr>
        <xdr:cNvPicPr/>
      </xdr:nvPicPr>
      <xdr:blipFill>
        <a:blip xmlns:r="http://schemas.openxmlformats.org/officeDocument/2006/relationships" r:embed="rId497"/>
        <a:stretch/>
      </xdr:blipFill>
      <xdr:spPr>
        <a:xfrm>
          <a:off x="1997640" y="150016392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1566</xdr:row>
      <xdr:rowOff>52560</xdr:rowOff>
    </xdr:from>
    <xdr:to>
      <xdr:col>1</xdr:col>
      <xdr:colOff>918000</xdr:colOff>
      <xdr:row>1566</xdr:row>
      <xdr:rowOff>912240</xdr:rowOff>
    </xdr:to>
    <xdr:pic>
      <xdr:nvPicPr>
        <xdr:cNvPr id="529" name="Kép 528">
          <a:extLst>
            <a:ext uri="{FF2B5EF4-FFF2-40B4-BE49-F238E27FC236}">
              <a16:creationId xmlns:a16="http://schemas.microsoft.com/office/drawing/2014/main" id="{00000000-0008-0000-0000-000011020000}"/>
            </a:ext>
          </a:extLst>
        </xdr:cNvPr>
        <xdr:cNvPicPr/>
      </xdr:nvPicPr>
      <xdr:blipFill>
        <a:blip xmlns:r="http://schemas.openxmlformats.org/officeDocument/2006/relationships" r:embed="rId498"/>
        <a:stretch/>
      </xdr:blipFill>
      <xdr:spPr>
        <a:xfrm>
          <a:off x="1997640" y="150113556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1567</xdr:row>
      <xdr:rowOff>89280</xdr:rowOff>
    </xdr:from>
    <xdr:to>
      <xdr:col>1</xdr:col>
      <xdr:colOff>918000</xdr:colOff>
      <xdr:row>1567</xdr:row>
      <xdr:rowOff>945360</xdr:rowOff>
    </xdr:to>
    <xdr:pic>
      <xdr:nvPicPr>
        <xdr:cNvPr id="530" name="Kép 529">
          <a:extLst>
            <a:ext uri="{FF2B5EF4-FFF2-40B4-BE49-F238E27FC236}">
              <a16:creationId xmlns:a16="http://schemas.microsoft.com/office/drawing/2014/main" id="{00000000-0008-0000-0000-000012020000}"/>
            </a:ext>
          </a:extLst>
        </xdr:cNvPr>
        <xdr:cNvPicPr/>
      </xdr:nvPicPr>
      <xdr:blipFill>
        <a:blip xmlns:r="http://schemas.openxmlformats.org/officeDocument/2006/relationships" r:embed="rId499"/>
        <a:stretch/>
      </xdr:blipFill>
      <xdr:spPr>
        <a:xfrm>
          <a:off x="1997640" y="1502143560"/>
          <a:ext cx="863640" cy="85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1556</xdr:row>
      <xdr:rowOff>52560</xdr:rowOff>
    </xdr:from>
    <xdr:to>
      <xdr:col>1</xdr:col>
      <xdr:colOff>918000</xdr:colOff>
      <xdr:row>1556</xdr:row>
      <xdr:rowOff>912240</xdr:rowOff>
    </xdr:to>
    <xdr:pic>
      <xdr:nvPicPr>
        <xdr:cNvPr id="531" name="Kép 530">
          <a:extLst>
            <a:ext uri="{FF2B5EF4-FFF2-40B4-BE49-F238E27FC236}">
              <a16:creationId xmlns:a16="http://schemas.microsoft.com/office/drawing/2014/main" id="{00000000-0008-0000-0000-000013020000}"/>
            </a:ext>
          </a:extLst>
        </xdr:cNvPr>
        <xdr:cNvPicPr/>
      </xdr:nvPicPr>
      <xdr:blipFill>
        <a:blip xmlns:r="http://schemas.openxmlformats.org/officeDocument/2006/relationships" r:embed="rId500"/>
        <a:stretch/>
      </xdr:blipFill>
      <xdr:spPr>
        <a:xfrm>
          <a:off x="1997640" y="149141988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1568</xdr:row>
      <xdr:rowOff>89280</xdr:rowOff>
    </xdr:from>
    <xdr:to>
      <xdr:col>1</xdr:col>
      <xdr:colOff>918000</xdr:colOff>
      <xdr:row>1568</xdr:row>
      <xdr:rowOff>945360</xdr:rowOff>
    </xdr:to>
    <xdr:pic>
      <xdr:nvPicPr>
        <xdr:cNvPr id="532" name="Kép 531">
          <a:extLst>
            <a:ext uri="{FF2B5EF4-FFF2-40B4-BE49-F238E27FC236}">
              <a16:creationId xmlns:a16="http://schemas.microsoft.com/office/drawing/2014/main" id="{00000000-0008-0000-0000-000014020000}"/>
            </a:ext>
          </a:extLst>
        </xdr:cNvPr>
        <xdr:cNvPicPr/>
      </xdr:nvPicPr>
      <xdr:blipFill>
        <a:blip xmlns:r="http://schemas.openxmlformats.org/officeDocument/2006/relationships" r:embed="rId501"/>
        <a:stretch/>
      </xdr:blipFill>
      <xdr:spPr>
        <a:xfrm>
          <a:off x="1997640" y="1503115200"/>
          <a:ext cx="863640" cy="85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1557</xdr:row>
      <xdr:rowOff>52560</xdr:rowOff>
    </xdr:from>
    <xdr:to>
      <xdr:col>1</xdr:col>
      <xdr:colOff>918000</xdr:colOff>
      <xdr:row>1557</xdr:row>
      <xdr:rowOff>912240</xdr:rowOff>
    </xdr:to>
    <xdr:pic>
      <xdr:nvPicPr>
        <xdr:cNvPr id="533" name="Kép 532">
          <a:extLst>
            <a:ext uri="{FF2B5EF4-FFF2-40B4-BE49-F238E27FC236}">
              <a16:creationId xmlns:a16="http://schemas.microsoft.com/office/drawing/2014/main" id="{00000000-0008-0000-0000-000015020000}"/>
            </a:ext>
          </a:extLst>
        </xdr:cNvPr>
        <xdr:cNvPicPr/>
      </xdr:nvPicPr>
      <xdr:blipFill>
        <a:blip xmlns:r="http://schemas.openxmlformats.org/officeDocument/2006/relationships" r:embed="rId502"/>
        <a:stretch/>
      </xdr:blipFill>
      <xdr:spPr>
        <a:xfrm>
          <a:off x="1997640" y="149239152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1558</xdr:row>
      <xdr:rowOff>52560</xdr:rowOff>
    </xdr:from>
    <xdr:to>
      <xdr:col>1</xdr:col>
      <xdr:colOff>918000</xdr:colOff>
      <xdr:row>1558</xdr:row>
      <xdr:rowOff>912240</xdr:rowOff>
    </xdr:to>
    <xdr:pic>
      <xdr:nvPicPr>
        <xdr:cNvPr id="534" name="Kép 533">
          <a:extLst>
            <a:ext uri="{FF2B5EF4-FFF2-40B4-BE49-F238E27FC236}">
              <a16:creationId xmlns:a16="http://schemas.microsoft.com/office/drawing/2014/main" id="{00000000-0008-0000-0000-000016020000}"/>
            </a:ext>
          </a:extLst>
        </xdr:cNvPr>
        <xdr:cNvPicPr/>
      </xdr:nvPicPr>
      <xdr:blipFill>
        <a:blip xmlns:r="http://schemas.openxmlformats.org/officeDocument/2006/relationships" r:embed="rId503"/>
        <a:stretch/>
      </xdr:blipFill>
      <xdr:spPr>
        <a:xfrm>
          <a:off x="1997640" y="149336316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1559</xdr:row>
      <xdr:rowOff>89280</xdr:rowOff>
    </xdr:from>
    <xdr:to>
      <xdr:col>1</xdr:col>
      <xdr:colOff>918000</xdr:colOff>
      <xdr:row>1559</xdr:row>
      <xdr:rowOff>945360</xdr:rowOff>
    </xdr:to>
    <xdr:pic>
      <xdr:nvPicPr>
        <xdr:cNvPr id="535" name="Kép 534">
          <a:extLst>
            <a:ext uri="{FF2B5EF4-FFF2-40B4-BE49-F238E27FC236}">
              <a16:creationId xmlns:a16="http://schemas.microsoft.com/office/drawing/2014/main" id="{00000000-0008-0000-0000-000017020000}"/>
            </a:ext>
          </a:extLst>
        </xdr:cNvPr>
        <xdr:cNvPicPr/>
      </xdr:nvPicPr>
      <xdr:blipFill>
        <a:blip xmlns:r="http://schemas.openxmlformats.org/officeDocument/2006/relationships" r:embed="rId504"/>
        <a:stretch/>
      </xdr:blipFill>
      <xdr:spPr>
        <a:xfrm>
          <a:off x="1997640" y="1494371160"/>
          <a:ext cx="863640" cy="85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1560</xdr:row>
      <xdr:rowOff>52560</xdr:rowOff>
    </xdr:from>
    <xdr:to>
      <xdr:col>1</xdr:col>
      <xdr:colOff>918000</xdr:colOff>
      <xdr:row>1560</xdr:row>
      <xdr:rowOff>912240</xdr:rowOff>
    </xdr:to>
    <xdr:pic>
      <xdr:nvPicPr>
        <xdr:cNvPr id="536" name="Kép 535">
          <a:extLst>
            <a:ext uri="{FF2B5EF4-FFF2-40B4-BE49-F238E27FC236}">
              <a16:creationId xmlns:a16="http://schemas.microsoft.com/office/drawing/2014/main" id="{00000000-0008-0000-0000-000018020000}"/>
            </a:ext>
          </a:extLst>
        </xdr:cNvPr>
        <xdr:cNvPicPr/>
      </xdr:nvPicPr>
      <xdr:blipFill>
        <a:blip xmlns:r="http://schemas.openxmlformats.org/officeDocument/2006/relationships" r:embed="rId505"/>
        <a:stretch/>
      </xdr:blipFill>
      <xdr:spPr>
        <a:xfrm>
          <a:off x="1997640" y="149530608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1561</xdr:row>
      <xdr:rowOff>89280</xdr:rowOff>
    </xdr:from>
    <xdr:to>
      <xdr:col>1</xdr:col>
      <xdr:colOff>918000</xdr:colOff>
      <xdr:row>1561</xdr:row>
      <xdr:rowOff>945360</xdr:rowOff>
    </xdr:to>
    <xdr:pic>
      <xdr:nvPicPr>
        <xdr:cNvPr id="537" name="Kép 536">
          <a:extLst>
            <a:ext uri="{FF2B5EF4-FFF2-40B4-BE49-F238E27FC236}">
              <a16:creationId xmlns:a16="http://schemas.microsoft.com/office/drawing/2014/main" id="{00000000-0008-0000-0000-000019020000}"/>
            </a:ext>
          </a:extLst>
        </xdr:cNvPr>
        <xdr:cNvPicPr/>
      </xdr:nvPicPr>
      <xdr:blipFill>
        <a:blip xmlns:r="http://schemas.openxmlformats.org/officeDocument/2006/relationships" r:embed="rId506"/>
        <a:stretch/>
      </xdr:blipFill>
      <xdr:spPr>
        <a:xfrm>
          <a:off x="1997640" y="1496314440"/>
          <a:ext cx="863640" cy="85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1562</xdr:row>
      <xdr:rowOff>52560</xdr:rowOff>
    </xdr:from>
    <xdr:to>
      <xdr:col>1</xdr:col>
      <xdr:colOff>918000</xdr:colOff>
      <xdr:row>1562</xdr:row>
      <xdr:rowOff>912240</xdr:rowOff>
    </xdr:to>
    <xdr:pic>
      <xdr:nvPicPr>
        <xdr:cNvPr id="538" name="Kép 537">
          <a:extLst>
            <a:ext uri="{FF2B5EF4-FFF2-40B4-BE49-F238E27FC236}">
              <a16:creationId xmlns:a16="http://schemas.microsoft.com/office/drawing/2014/main" id="{00000000-0008-0000-0000-00001A020000}"/>
            </a:ext>
          </a:extLst>
        </xdr:cNvPr>
        <xdr:cNvPicPr/>
      </xdr:nvPicPr>
      <xdr:blipFill>
        <a:blip xmlns:r="http://schemas.openxmlformats.org/officeDocument/2006/relationships" r:embed="rId507"/>
        <a:stretch/>
      </xdr:blipFill>
      <xdr:spPr>
        <a:xfrm>
          <a:off x="1997640" y="149724936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381</xdr:row>
      <xdr:rowOff>52560</xdr:rowOff>
    </xdr:from>
    <xdr:to>
      <xdr:col>1</xdr:col>
      <xdr:colOff>918000</xdr:colOff>
      <xdr:row>381</xdr:row>
      <xdr:rowOff>912240</xdr:rowOff>
    </xdr:to>
    <xdr:pic>
      <xdr:nvPicPr>
        <xdr:cNvPr id="539" name="Kép 538">
          <a:extLst>
            <a:ext uri="{FF2B5EF4-FFF2-40B4-BE49-F238E27FC236}">
              <a16:creationId xmlns:a16="http://schemas.microsoft.com/office/drawing/2014/main" id="{00000000-0008-0000-0000-00001B020000}"/>
            </a:ext>
          </a:extLst>
        </xdr:cNvPr>
        <xdr:cNvPicPr/>
      </xdr:nvPicPr>
      <xdr:blipFill>
        <a:blip xmlns:r="http://schemas.openxmlformats.org/officeDocument/2006/relationships" r:embed="rId508"/>
        <a:stretch/>
      </xdr:blipFill>
      <xdr:spPr>
        <a:xfrm>
          <a:off x="1997640" y="34984872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382</xdr:row>
      <xdr:rowOff>89280</xdr:rowOff>
    </xdr:from>
    <xdr:to>
      <xdr:col>1</xdr:col>
      <xdr:colOff>918000</xdr:colOff>
      <xdr:row>382</xdr:row>
      <xdr:rowOff>945360</xdr:rowOff>
    </xdr:to>
    <xdr:pic>
      <xdr:nvPicPr>
        <xdr:cNvPr id="540" name="Kép 539">
          <a:extLst>
            <a:ext uri="{FF2B5EF4-FFF2-40B4-BE49-F238E27FC236}">
              <a16:creationId xmlns:a16="http://schemas.microsoft.com/office/drawing/2014/main" id="{00000000-0008-0000-0000-00001C020000}"/>
            </a:ext>
          </a:extLst>
        </xdr:cNvPr>
        <xdr:cNvPicPr/>
      </xdr:nvPicPr>
      <xdr:blipFill>
        <a:blip xmlns:r="http://schemas.openxmlformats.org/officeDocument/2006/relationships" r:embed="rId509"/>
        <a:stretch/>
      </xdr:blipFill>
      <xdr:spPr>
        <a:xfrm>
          <a:off x="1997640" y="350857080"/>
          <a:ext cx="863640" cy="85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383</xdr:row>
      <xdr:rowOff>52560</xdr:rowOff>
    </xdr:from>
    <xdr:to>
      <xdr:col>1</xdr:col>
      <xdr:colOff>918000</xdr:colOff>
      <xdr:row>383</xdr:row>
      <xdr:rowOff>912240</xdr:rowOff>
    </xdr:to>
    <xdr:pic>
      <xdr:nvPicPr>
        <xdr:cNvPr id="541" name="Kép 540">
          <a:extLst>
            <a:ext uri="{FF2B5EF4-FFF2-40B4-BE49-F238E27FC236}">
              <a16:creationId xmlns:a16="http://schemas.microsoft.com/office/drawing/2014/main" id="{00000000-0008-0000-0000-00001D020000}"/>
            </a:ext>
          </a:extLst>
        </xdr:cNvPr>
        <xdr:cNvPicPr/>
      </xdr:nvPicPr>
      <xdr:blipFill>
        <a:blip xmlns:r="http://schemas.openxmlformats.org/officeDocument/2006/relationships" r:embed="rId510"/>
        <a:stretch/>
      </xdr:blipFill>
      <xdr:spPr>
        <a:xfrm>
          <a:off x="1997640" y="35179164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384</xdr:row>
      <xdr:rowOff>89280</xdr:rowOff>
    </xdr:from>
    <xdr:to>
      <xdr:col>1</xdr:col>
      <xdr:colOff>918000</xdr:colOff>
      <xdr:row>384</xdr:row>
      <xdr:rowOff>945360</xdr:rowOff>
    </xdr:to>
    <xdr:pic>
      <xdr:nvPicPr>
        <xdr:cNvPr id="542" name="Kép 541">
          <a:extLst>
            <a:ext uri="{FF2B5EF4-FFF2-40B4-BE49-F238E27FC236}">
              <a16:creationId xmlns:a16="http://schemas.microsoft.com/office/drawing/2014/main" id="{00000000-0008-0000-0000-00001E020000}"/>
            </a:ext>
          </a:extLst>
        </xdr:cNvPr>
        <xdr:cNvPicPr/>
      </xdr:nvPicPr>
      <xdr:blipFill>
        <a:blip xmlns:r="http://schemas.openxmlformats.org/officeDocument/2006/relationships" r:embed="rId511"/>
        <a:stretch/>
      </xdr:blipFill>
      <xdr:spPr>
        <a:xfrm>
          <a:off x="1997640" y="352800000"/>
          <a:ext cx="863640" cy="85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393</xdr:row>
      <xdr:rowOff>52560</xdr:rowOff>
    </xdr:from>
    <xdr:to>
      <xdr:col>1</xdr:col>
      <xdr:colOff>918000</xdr:colOff>
      <xdr:row>393</xdr:row>
      <xdr:rowOff>912240</xdr:rowOff>
    </xdr:to>
    <xdr:pic>
      <xdr:nvPicPr>
        <xdr:cNvPr id="543" name="Kép 542">
          <a:extLst>
            <a:ext uri="{FF2B5EF4-FFF2-40B4-BE49-F238E27FC236}">
              <a16:creationId xmlns:a16="http://schemas.microsoft.com/office/drawing/2014/main" id="{00000000-0008-0000-0000-00001F020000}"/>
            </a:ext>
          </a:extLst>
        </xdr:cNvPr>
        <xdr:cNvPicPr/>
      </xdr:nvPicPr>
      <xdr:blipFill>
        <a:blip xmlns:r="http://schemas.openxmlformats.org/officeDocument/2006/relationships" r:embed="rId512"/>
        <a:stretch/>
      </xdr:blipFill>
      <xdr:spPr>
        <a:xfrm>
          <a:off x="1997640" y="36150732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394</xdr:row>
      <xdr:rowOff>52560</xdr:rowOff>
    </xdr:from>
    <xdr:to>
      <xdr:col>1</xdr:col>
      <xdr:colOff>918000</xdr:colOff>
      <xdr:row>394</xdr:row>
      <xdr:rowOff>912240</xdr:rowOff>
    </xdr:to>
    <xdr:pic>
      <xdr:nvPicPr>
        <xdr:cNvPr id="544" name="Kép 543">
          <a:extLst>
            <a:ext uri="{FF2B5EF4-FFF2-40B4-BE49-F238E27FC236}">
              <a16:creationId xmlns:a16="http://schemas.microsoft.com/office/drawing/2014/main" id="{00000000-0008-0000-0000-000020020000}"/>
            </a:ext>
          </a:extLst>
        </xdr:cNvPr>
        <xdr:cNvPicPr/>
      </xdr:nvPicPr>
      <xdr:blipFill>
        <a:blip xmlns:r="http://schemas.openxmlformats.org/officeDocument/2006/relationships" r:embed="rId513"/>
        <a:stretch/>
      </xdr:blipFill>
      <xdr:spPr>
        <a:xfrm>
          <a:off x="1997640" y="36247896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395</xdr:row>
      <xdr:rowOff>89280</xdr:rowOff>
    </xdr:from>
    <xdr:to>
      <xdr:col>1</xdr:col>
      <xdr:colOff>918000</xdr:colOff>
      <xdr:row>395</xdr:row>
      <xdr:rowOff>945360</xdr:rowOff>
    </xdr:to>
    <xdr:pic>
      <xdr:nvPicPr>
        <xdr:cNvPr id="545" name="Kép 544">
          <a:extLst>
            <a:ext uri="{FF2B5EF4-FFF2-40B4-BE49-F238E27FC236}">
              <a16:creationId xmlns:a16="http://schemas.microsoft.com/office/drawing/2014/main" id="{00000000-0008-0000-0000-000021020000}"/>
            </a:ext>
          </a:extLst>
        </xdr:cNvPr>
        <xdr:cNvPicPr/>
      </xdr:nvPicPr>
      <xdr:blipFill>
        <a:blip xmlns:r="http://schemas.openxmlformats.org/officeDocument/2006/relationships" r:embed="rId514"/>
        <a:stretch/>
      </xdr:blipFill>
      <xdr:spPr>
        <a:xfrm>
          <a:off x="1997640" y="363486960"/>
          <a:ext cx="863640" cy="85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396</xdr:row>
      <xdr:rowOff>52560</xdr:rowOff>
    </xdr:from>
    <xdr:to>
      <xdr:col>1</xdr:col>
      <xdr:colOff>918000</xdr:colOff>
      <xdr:row>396</xdr:row>
      <xdr:rowOff>912240</xdr:rowOff>
    </xdr:to>
    <xdr:pic>
      <xdr:nvPicPr>
        <xdr:cNvPr id="546" name="Kép 545">
          <a:extLst>
            <a:ext uri="{FF2B5EF4-FFF2-40B4-BE49-F238E27FC236}">
              <a16:creationId xmlns:a16="http://schemas.microsoft.com/office/drawing/2014/main" id="{00000000-0008-0000-0000-000022020000}"/>
            </a:ext>
          </a:extLst>
        </xdr:cNvPr>
        <xdr:cNvPicPr/>
      </xdr:nvPicPr>
      <xdr:blipFill>
        <a:blip xmlns:r="http://schemas.openxmlformats.org/officeDocument/2006/relationships" r:embed="rId515"/>
        <a:stretch/>
      </xdr:blipFill>
      <xdr:spPr>
        <a:xfrm>
          <a:off x="1997640" y="36442188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397</xdr:row>
      <xdr:rowOff>89280</xdr:rowOff>
    </xdr:from>
    <xdr:to>
      <xdr:col>1</xdr:col>
      <xdr:colOff>918000</xdr:colOff>
      <xdr:row>397</xdr:row>
      <xdr:rowOff>945360</xdr:rowOff>
    </xdr:to>
    <xdr:pic>
      <xdr:nvPicPr>
        <xdr:cNvPr id="547" name="Kép 546">
          <a:extLst>
            <a:ext uri="{FF2B5EF4-FFF2-40B4-BE49-F238E27FC236}">
              <a16:creationId xmlns:a16="http://schemas.microsoft.com/office/drawing/2014/main" id="{00000000-0008-0000-0000-000023020000}"/>
            </a:ext>
          </a:extLst>
        </xdr:cNvPr>
        <xdr:cNvPicPr/>
      </xdr:nvPicPr>
      <xdr:blipFill>
        <a:blip xmlns:r="http://schemas.openxmlformats.org/officeDocument/2006/relationships" r:embed="rId516"/>
        <a:stretch/>
      </xdr:blipFill>
      <xdr:spPr>
        <a:xfrm>
          <a:off x="1997640" y="365430240"/>
          <a:ext cx="863640" cy="85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398</xdr:row>
      <xdr:rowOff>52560</xdr:rowOff>
    </xdr:from>
    <xdr:to>
      <xdr:col>1</xdr:col>
      <xdr:colOff>918000</xdr:colOff>
      <xdr:row>398</xdr:row>
      <xdr:rowOff>912240</xdr:rowOff>
    </xdr:to>
    <xdr:pic>
      <xdr:nvPicPr>
        <xdr:cNvPr id="548" name="Kép 547">
          <a:extLst>
            <a:ext uri="{FF2B5EF4-FFF2-40B4-BE49-F238E27FC236}">
              <a16:creationId xmlns:a16="http://schemas.microsoft.com/office/drawing/2014/main" id="{00000000-0008-0000-0000-000024020000}"/>
            </a:ext>
          </a:extLst>
        </xdr:cNvPr>
        <xdr:cNvPicPr/>
      </xdr:nvPicPr>
      <xdr:blipFill>
        <a:blip xmlns:r="http://schemas.openxmlformats.org/officeDocument/2006/relationships" r:embed="rId517"/>
        <a:stretch/>
      </xdr:blipFill>
      <xdr:spPr>
        <a:xfrm>
          <a:off x="1997640" y="36636516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1214</xdr:row>
      <xdr:rowOff>52560</xdr:rowOff>
    </xdr:from>
    <xdr:to>
      <xdr:col>1</xdr:col>
      <xdr:colOff>918000</xdr:colOff>
      <xdr:row>1214</xdr:row>
      <xdr:rowOff>912240</xdr:rowOff>
    </xdr:to>
    <xdr:pic>
      <xdr:nvPicPr>
        <xdr:cNvPr id="549" name="Kép 548">
          <a:extLst>
            <a:ext uri="{FF2B5EF4-FFF2-40B4-BE49-F238E27FC236}">
              <a16:creationId xmlns:a16="http://schemas.microsoft.com/office/drawing/2014/main" id="{00000000-0008-0000-0000-000025020000}"/>
            </a:ext>
          </a:extLst>
        </xdr:cNvPr>
        <xdr:cNvPicPr/>
      </xdr:nvPicPr>
      <xdr:blipFill>
        <a:blip xmlns:r="http://schemas.openxmlformats.org/officeDocument/2006/relationships" r:embed="rId518"/>
        <a:stretch/>
      </xdr:blipFill>
      <xdr:spPr>
        <a:xfrm>
          <a:off x="1997640" y="115914996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456</xdr:row>
      <xdr:rowOff>89280</xdr:rowOff>
    </xdr:from>
    <xdr:to>
      <xdr:col>1</xdr:col>
      <xdr:colOff>918000</xdr:colOff>
      <xdr:row>456</xdr:row>
      <xdr:rowOff>945360</xdr:rowOff>
    </xdr:to>
    <xdr:pic>
      <xdr:nvPicPr>
        <xdr:cNvPr id="550" name="Kép 549">
          <a:extLst>
            <a:ext uri="{FF2B5EF4-FFF2-40B4-BE49-F238E27FC236}">
              <a16:creationId xmlns:a16="http://schemas.microsoft.com/office/drawing/2014/main" id="{00000000-0008-0000-0000-000026020000}"/>
            </a:ext>
          </a:extLst>
        </xdr:cNvPr>
        <xdr:cNvPicPr/>
      </xdr:nvPicPr>
      <xdr:blipFill>
        <a:blip xmlns:r="http://schemas.openxmlformats.org/officeDocument/2006/relationships" r:embed="rId519"/>
        <a:stretch/>
      </xdr:blipFill>
      <xdr:spPr>
        <a:xfrm>
          <a:off x="1997640" y="422751600"/>
          <a:ext cx="863640" cy="85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457</xdr:row>
      <xdr:rowOff>52560</xdr:rowOff>
    </xdr:from>
    <xdr:to>
      <xdr:col>1</xdr:col>
      <xdr:colOff>918000</xdr:colOff>
      <xdr:row>457</xdr:row>
      <xdr:rowOff>912240</xdr:rowOff>
    </xdr:to>
    <xdr:pic>
      <xdr:nvPicPr>
        <xdr:cNvPr id="551" name="Kép 550">
          <a:extLst>
            <a:ext uri="{FF2B5EF4-FFF2-40B4-BE49-F238E27FC236}">
              <a16:creationId xmlns:a16="http://schemas.microsoft.com/office/drawing/2014/main" id="{00000000-0008-0000-0000-000027020000}"/>
            </a:ext>
          </a:extLst>
        </xdr:cNvPr>
        <xdr:cNvPicPr/>
      </xdr:nvPicPr>
      <xdr:blipFill>
        <a:blip xmlns:r="http://schemas.openxmlformats.org/officeDocument/2006/relationships" r:embed="rId520"/>
        <a:stretch/>
      </xdr:blipFill>
      <xdr:spPr>
        <a:xfrm>
          <a:off x="1997640" y="42368652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458</xdr:row>
      <xdr:rowOff>89280</xdr:rowOff>
    </xdr:from>
    <xdr:to>
      <xdr:col>1</xdr:col>
      <xdr:colOff>918000</xdr:colOff>
      <xdr:row>458</xdr:row>
      <xdr:rowOff>945360</xdr:rowOff>
    </xdr:to>
    <xdr:pic>
      <xdr:nvPicPr>
        <xdr:cNvPr id="552" name="Kép 551">
          <a:extLst>
            <a:ext uri="{FF2B5EF4-FFF2-40B4-BE49-F238E27FC236}">
              <a16:creationId xmlns:a16="http://schemas.microsoft.com/office/drawing/2014/main" id="{00000000-0008-0000-0000-000028020000}"/>
            </a:ext>
          </a:extLst>
        </xdr:cNvPr>
        <xdr:cNvPicPr/>
      </xdr:nvPicPr>
      <xdr:blipFill>
        <a:blip xmlns:r="http://schemas.openxmlformats.org/officeDocument/2006/relationships" r:embed="rId521"/>
        <a:stretch/>
      </xdr:blipFill>
      <xdr:spPr>
        <a:xfrm>
          <a:off x="1997640" y="424694880"/>
          <a:ext cx="863640" cy="85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459</xdr:row>
      <xdr:rowOff>52560</xdr:rowOff>
    </xdr:from>
    <xdr:to>
      <xdr:col>1</xdr:col>
      <xdr:colOff>918000</xdr:colOff>
      <xdr:row>459</xdr:row>
      <xdr:rowOff>912240</xdr:rowOff>
    </xdr:to>
    <xdr:pic>
      <xdr:nvPicPr>
        <xdr:cNvPr id="553" name="Kép 552">
          <a:extLst>
            <a:ext uri="{FF2B5EF4-FFF2-40B4-BE49-F238E27FC236}">
              <a16:creationId xmlns:a16="http://schemas.microsoft.com/office/drawing/2014/main" id="{00000000-0008-0000-0000-000029020000}"/>
            </a:ext>
          </a:extLst>
        </xdr:cNvPr>
        <xdr:cNvPicPr/>
      </xdr:nvPicPr>
      <xdr:blipFill>
        <a:blip xmlns:r="http://schemas.openxmlformats.org/officeDocument/2006/relationships" r:embed="rId522"/>
        <a:stretch/>
      </xdr:blipFill>
      <xdr:spPr>
        <a:xfrm>
          <a:off x="1997640" y="42562944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460</xdr:row>
      <xdr:rowOff>52560</xdr:rowOff>
    </xdr:from>
    <xdr:to>
      <xdr:col>1</xdr:col>
      <xdr:colOff>918000</xdr:colOff>
      <xdr:row>460</xdr:row>
      <xdr:rowOff>912240</xdr:rowOff>
    </xdr:to>
    <xdr:pic>
      <xdr:nvPicPr>
        <xdr:cNvPr id="554" name="Kép 553">
          <a:extLst>
            <a:ext uri="{FF2B5EF4-FFF2-40B4-BE49-F238E27FC236}">
              <a16:creationId xmlns:a16="http://schemas.microsoft.com/office/drawing/2014/main" id="{00000000-0008-0000-0000-00002A020000}"/>
            </a:ext>
          </a:extLst>
        </xdr:cNvPr>
        <xdr:cNvPicPr/>
      </xdr:nvPicPr>
      <xdr:blipFill>
        <a:blip xmlns:r="http://schemas.openxmlformats.org/officeDocument/2006/relationships" r:embed="rId523"/>
        <a:stretch/>
      </xdr:blipFill>
      <xdr:spPr>
        <a:xfrm>
          <a:off x="1997640" y="42660108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461</xdr:row>
      <xdr:rowOff>89280</xdr:rowOff>
    </xdr:from>
    <xdr:to>
      <xdr:col>1</xdr:col>
      <xdr:colOff>918000</xdr:colOff>
      <xdr:row>461</xdr:row>
      <xdr:rowOff>945360</xdr:rowOff>
    </xdr:to>
    <xdr:pic>
      <xdr:nvPicPr>
        <xdr:cNvPr id="555" name="Kép 554">
          <a:extLst>
            <a:ext uri="{FF2B5EF4-FFF2-40B4-BE49-F238E27FC236}">
              <a16:creationId xmlns:a16="http://schemas.microsoft.com/office/drawing/2014/main" id="{00000000-0008-0000-0000-00002B020000}"/>
            </a:ext>
          </a:extLst>
        </xdr:cNvPr>
        <xdr:cNvPicPr/>
      </xdr:nvPicPr>
      <xdr:blipFill>
        <a:blip xmlns:r="http://schemas.openxmlformats.org/officeDocument/2006/relationships" r:embed="rId524"/>
        <a:stretch/>
      </xdr:blipFill>
      <xdr:spPr>
        <a:xfrm>
          <a:off x="1997640" y="427609440"/>
          <a:ext cx="863640" cy="85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468</xdr:row>
      <xdr:rowOff>52560</xdr:rowOff>
    </xdr:from>
    <xdr:to>
      <xdr:col>1</xdr:col>
      <xdr:colOff>918000</xdr:colOff>
      <xdr:row>468</xdr:row>
      <xdr:rowOff>912240</xdr:rowOff>
    </xdr:to>
    <xdr:pic>
      <xdr:nvPicPr>
        <xdr:cNvPr id="556" name="Kép 555">
          <a:extLst>
            <a:ext uri="{FF2B5EF4-FFF2-40B4-BE49-F238E27FC236}">
              <a16:creationId xmlns:a16="http://schemas.microsoft.com/office/drawing/2014/main" id="{00000000-0008-0000-0000-00002C020000}"/>
            </a:ext>
          </a:extLst>
        </xdr:cNvPr>
        <xdr:cNvPicPr/>
      </xdr:nvPicPr>
      <xdr:blipFill>
        <a:blip xmlns:r="http://schemas.openxmlformats.org/officeDocument/2006/relationships" r:embed="rId525"/>
        <a:stretch/>
      </xdr:blipFill>
      <xdr:spPr>
        <a:xfrm>
          <a:off x="1997640" y="43437348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462</xdr:row>
      <xdr:rowOff>89280</xdr:rowOff>
    </xdr:from>
    <xdr:to>
      <xdr:col>1</xdr:col>
      <xdr:colOff>918000</xdr:colOff>
      <xdr:row>462</xdr:row>
      <xdr:rowOff>945360</xdr:rowOff>
    </xdr:to>
    <xdr:pic>
      <xdr:nvPicPr>
        <xdr:cNvPr id="557" name="Kép 556">
          <a:extLst>
            <a:ext uri="{FF2B5EF4-FFF2-40B4-BE49-F238E27FC236}">
              <a16:creationId xmlns:a16="http://schemas.microsoft.com/office/drawing/2014/main" id="{00000000-0008-0000-0000-00002D020000}"/>
            </a:ext>
          </a:extLst>
        </xdr:cNvPr>
        <xdr:cNvPicPr/>
      </xdr:nvPicPr>
      <xdr:blipFill>
        <a:blip xmlns:r="http://schemas.openxmlformats.org/officeDocument/2006/relationships" r:embed="rId526"/>
        <a:stretch/>
      </xdr:blipFill>
      <xdr:spPr>
        <a:xfrm>
          <a:off x="1997640" y="428581080"/>
          <a:ext cx="863640" cy="85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463</xdr:row>
      <xdr:rowOff>52560</xdr:rowOff>
    </xdr:from>
    <xdr:to>
      <xdr:col>1</xdr:col>
      <xdr:colOff>918000</xdr:colOff>
      <xdr:row>463</xdr:row>
      <xdr:rowOff>912240</xdr:rowOff>
    </xdr:to>
    <xdr:pic>
      <xdr:nvPicPr>
        <xdr:cNvPr id="558" name="Kép 557">
          <a:extLst>
            <a:ext uri="{FF2B5EF4-FFF2-40B4-BE49-F238E27FC236}">
              <a16:creationId xmlns:a16="http://schemas.microsoft.com/office/drawing/2014/main" id="{00000000-0008-0000-0000-00002E020000}"/>
            </a:ext>
          </a:extLst>
        </xdr:cNvPr>
        <xdr:cNvPicPr/>
      </xdr:nvPicPr>
      <xdr:blipFill>
        <a:blip xmlns:r="http://schemas.openxmlformats.org/officeDocument/2006/relationships" r:embed="rId527"/>
        <a:stretch/>
      </xdr:blipFill>
      <xdr:spPr>
        <a:xfrm>
          <a:off x="1997640" y="42951564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464</xdr:row>
      <xdr:rowOff>52560</xdr:rowOff>
    </xdr:from>
    <xdr:to>
      <xdr:col>1</xdr:col>
      <xdr:colOff>918000</xdr:colOff>
      <xdr:row>464</xdr:row>
      <xdr:rowOff>912240</xdr:rowOff>
    </xdr:to>
    <xdr:pic>
      <xdr:nvPicPr>
        <xdr:cNvPr id="559" name="Kép 558">
          <a:extLst>
            <a:ext uri="{FF2B5EF4-FFF2-40B4-BE49-F238E27FC236}">
              <a16:creationId xmlns:a16="http://schemas.microsoft.com/office/drawing/2014/main" id="{00000000-0008-0000-0000-00002F020000}"/>
            </a:ext>
          </a:extLst>
        </xdr:cNvPr>
        <xdr:cNvPicPr/>
      </xdr:nvPicPr>
      <xdr:blipFill>
        <a:blip xmlns:r="http://schemas.openxmlformats.org/officeDocument/2006/relationships" r:embed="rId528"/>
        <a:stretch/>
      </xdr:blipFill>
      <xdr:spPr>
        <a:xfrm>
          <a:off x="1997640" y="43048728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465</xdr:row>
      <xdr:rowOff>89280</xdr:rowOff>
    </xdr:from>
    <xdr:to>
      <xdr:col>1</xdr:col>
      <xdr:colOff>918000</xdr:colOff>
      <xdr:row>465</xdr:row>
      <xdr:rowOff>945360</xdr:rowOff>
    </xdr:to>
    <xdr:pic>
      <xdr:nvPicPr>
        <xdr:cNvPr id="560" name="Kép 559">
          <a:extLst>
            <a:ext uri="{FF2B5EF4-FFF2-40B4-BE49-F238E27FC236}">
              <a16:creationId xmlns:a16="http://schemas.microsoft.com/office/drawing/2014/main" id="{00000000-0008-0000-0000-000030020000}"/>
            </a:ext>
          </a:extLst>
        </xdr:cNvPr>
        <xdr:cNvPicPr/>
      </xdr:nvPicPr>
      <xdr:blipFill>
        <a:blip xmlns:r="http://schemas.openxmlformats.org/officeDocument/2006/relationships" r:embed="rId529"/>
        <a:stretch/>
      </xdr:blipFill>
      <xdr:spPr>
        <a:xfrm>
          <a:off x="1997640" y="431495640"/>
          <a:ext cx="863640" cy="85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466</xdr:row>
      <xdr:rowOff>52560</xdr:rowOff>
    </xdr:from>
    <xdr:to>
      <xdr:col>1</xdr:col>
      <xdr:colOff>918000</xdr:colOff>
      <xdr:row>466</xdr:row>
      <xdr:rowOff>912240</xdr:rowOff>
    </xdr:to>
    <xdr:pic>
      <xdr:nvPicPr>
        <xdr:cNvPr id="561" name="Kép 560">
          <a:extLst>
            <a:ext uri="{FF2B5EF4-FFF2-40B4-BE49-F238E27FC236}">
              <a16:creationId xmlns:a16="http://schemas.microsoft.com/office/drawing/2014/main" id="{00000000-0008-0000-0000-000031020000}"/>
            </a:ext>
          </a:extLst>
        </xdr:cNvPr>
        <xdr:cNvPicPr/>
      </xdr:nvPicPr>
      <xdr:blipFill>
        <a:blip xmlns:r="http://schemas.openxmlformats.org/officeDocument/2006/relationships" r:embed="rId530"/>
        <a:stretch/>
      </xdr:blipFill>
      <xdr:spPr>
        <a:xfrm>
          <a:off x="1997640" y="43243056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467</xdr:row>
      <xdr:rowOff>89280</xdr:rowOff>
    </xdr:from>
    <xdr:to>
      <xdr:col>1</xdr:col>
      <xdr:colOff>918000</xdr:colOff>
      <xdr:row>467</xdr:row>
      <xdr:rowOff>945360</xdr:rowOff>
    </xdr:to>
    <xdr:pic>
      <xdr:nvPicPr>
        <xdr:cNvPr id="562" name="Kép 561">
          <a:extLst>
            <a:ext uri="{FF2B5EF4-FFF2-40B4-BE49-F238E27FC236}">
              <a16:creationId xmlns:a16="http://schemas.microsoft.com/office/drawing/2014/main" id="{00000000-0008-0000-0000-000032020000}"/>
            </a:ext>
          </a:extLst>
        </xdr:cNvPr>
        <xdr:cNvPicPr/>
      </xdr:nvPicPr>
      <xdr:blipFill>
        <a:blip xmlns:r="http://schemas.openxmlformats.org/officeDocument/2006/relationships" r:embed="rId531"/>
        <a:stretch/>
      </xdr:blipFill>
      <xdr:spPr>
        <a:xfrm>
          <a:off x="1997640" y="433438560"/>
          <a:ext cx="863640" cy="85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438</xdr:row>
      <xdr:rowOff>52560</xdr:rowOff>
    </xdr:from>
    <xdr:to>
      <xdr:col>1</xdr:col>
      <xdr:colOff>918000</xdr:colOff>
      <xdr:row>438</xdr:row>
      <xdr:rowOff>912240</xdr:rowOff>
    </xdr:to>
    <xdr:pic>
      <xdr:nvPicPr>
        <xdr:cNvPr id="563" name="Kép 562">
          <a:extLst>
            <a:ext uri="{FF2B5EF4-FFF2-40B4-BE49-F238E27FC236}">
              <a16:creationId xmlns:a16="http://schemas.microsoft.com/office/drawing/2014/main" id="{00000000-0008-0000-0000-000033020000}"/>
            </a:ext>
          </a:extLst>
        </xdr:cNvPr>
        <xdr:cNvPicPr/>
      </xdr:nvPicPr>
      <xdr:blipFill>
        <a:blip xmlns:r="http://schemas.openxmlformats.org/officeDocument/2006/relationships" r:embed="rId532"/>
        <a:stretch/>
      </xdr:blipFill>
      <xdr:spPr>
        <a:xfrm>
          <a:off x="1997640" y="40522716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676</xdr:row>
      <xdr:rowOff>52560</xdr:rowOff>
    </xdr:from>
    <xdr:to>
      <xdr:col>1</xdr:col>
      <xdr:colOff>918000</xdr:colOff>
      <xdr:row>676</xdr:row>
      <xdr:rowOff>912240</xdr:rowOff>
    </xdr:to>
    <xdr:pic>
      <xdr:nvPicPr>
        <xdr:cNvPr id="564" name="Kép 563">
          <a:extLst>
            <a:ext uri="{FF2B5EF4-FFF2-40B4-BE49-F238E27FC236}">
              <a16:creationId xmlns:a16="http://schemas.microsoft.com/office/drawing/2014/main" id="{00000000-0008-0000-0000-000034020000}"/>
            </a:ext>
          </a:extLst>
        </xdr:cNvPr>
        <xdr:cNvPicPr/>
      </xdr:nvPicPr>
      <xdr:blipFill>
        <a:blip xmlns:r="http://schemas.openxmlformats.org/officeDocument/2006/relationships" r:embed="rId533"/>
        <a:stretch/>
      </xdr:blipFill>
      <xdr:spPr>
        <a:xfrm>
          <a:off x="1997640" y="63645588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677</xdr:row>
      <xdr:rowOff>89280</xdr:rowOff>
    </xdr:from>
    <xdr:to>
      <xdr:col>1</xdr:col>
      <xdr:colOff>918000</xdr:colOff>
      <xdr:row>677</xdr:row>
      <xdr:rowOff>945360</xdr:rowOff>
    </xdr:to>
    <xdr:pic>
      <xdr:nvPicPr>
        <xdr:cNvPr id="565" name="Kép 564">
          <a:extLst>
            <a:ext uri="{FF2B5EF4-FFF2-40B4-BE49-F238E27FC236}">
              <a16:creationId xmlns:a16="http://schemas.microsoft.com/office/drawing/2014/main" id="{00000000-0008-0000-0000-000035020000}"/>
            </a:ext>
          </a:extLst>
        </xdr:cNvPr>
        <xdr:cNvPicPr/>
      </xdr:nvPicPr>
      <xdr:blipFill>
        <a:blip xmlns:r="http://schemas.openxmlformats.org/officeDocument/2006/relationships" r:embed="rId534"/>
        <a:stretch/>
      </xdr:blipFill>
      <xdr:spPr>
        <a:xfrm>
          <a:off x="1997640" y="637464240"/>
          <a:ext cx="863640" cy="85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678</xdr:row>
      <xdr:rowOff>52560</xdr:rowOff>
    </xdr:from>
    <xdr:to>
      <xdr:col>1</xdr:col>
      <xdr:colOff>918000</xdr:colOff>
      <xdr:row>678</xdr:row>
      <xdr:rowOff>912240</xdr:rowOff>
    </xdr:to>
    <xdr:pic>
      <xdr:nvPicPr>
        <xdr:cNvPr id="566" name="Kép 565">
          <a:extLst>
            <a:ext uri="{FF2B5EF4-FFF2-40B4-BE49-F238E27FC236}">
              <a16:creationId xmlns:a16="http://schemas.microsoft.com/office/drawing/2014/main" id="{00000000-0008-0000-0000-000036020000}"/>
            </a:ext>
          </a:extLst>
        </xdr:cNvPr>
        <xdr:cNvPicPr/>
      </xdr:nvPicPr>
      <xdr:blipFill>
        <a:blip xmlns:r="http://schemas.openxmlformats.org/officeDocument/2006/relationships" r:embed="rId535"/>
        <a:stretch/>
      </xdr:blipFill>
      <xdr:spPr>
        <a:xfrm>
          <a:off x="1997640" y="63839916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679</xdr:row>
      <xdr:rowOff>89280</xdr:rowOff>
    </xdr:from>
    <xdr:to>
      <xdr:col>1</xdr:col>
      <xdr:colOff>918000</xdr:colOff>
      <xdr:row>679</xdr:row>
      <xdr:rowOff>945360</xdr:rowOff>
    </xdr:to>
    <xdr:pic>
      <xdr:nvPicPr>
        <xdr:cNvPr id="567" name="Kép 566">
          <a:extLst>
            <a:ext uri="{FF2B5EF4-FFF2-40B4-BE49-F238E27FC236}">
              <a16:creationId xmlns:a16="http://schemas.microsoft.com/office/drawing/2014/main" id="{00000000-0008-0000-0000-000037020000}"/>
            </a:ext>
          </a:extLst>
        </xdr:cNvPr>
        <xdr:cNvPicPr/>
      </xdr:nvPicPr>
      <xdr:blipFill>
        <a:blip xmlns:r="http://schemas.openxmlformats.org/officeDocument/2006/relationships" r:embed="rId536"/>
        <a:stretch/>
      </xdr:blipFill>
      <xdr:spPr>
        <a:xfrm>
          <a:off x="1997640" y="639407160"/>
          <a:ext cx="863640" cy="85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696</xdr:row>
      <xdr:rowOff>52560</xdr:rowOff>
    </xdr:from>
    <xdr:to>
      <xdr:col>1</xdr:col>
      <xdr:colOff>918000</xdr:colOff>
      <xdr:row>696</xdr:row>
      <xdr:rowOff>912240</xdr:rowOff>
    </xdr:to>
    <xdr:pic>
      <xdr:nvPicPr>
        <xdr:cNvPr id="568" name="Kép 567">
          <a:extLst>
            <a:ext uri="{FF2B5EF4-FFF2-40B4-BE49-F238E27FC236}">
              <a16:creationId xmlns:a16="http://schemas.microsoft.com/office/drawing/2014/main" id="{00000000-0008-0000-0000-000038020000}"/>
            </a:ext>
          </a:extLst>
        </xdr:cNvPr>
        <xdr:cNvPicPr/>
      </xdr:nvPicPr>
      <xdr:blipFill>
        <a:blip xmlns:r="http://schemas.openxmlformats.org/officeDocument/2006/relationships" r:embed="rId537"/>
        <a:stretch/>
      </xdr:blipFill>
      <xdr:spPr>
        <a:xfrm>
          <a:off x="1997640" y="65588688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697</xdr:row>
      <xdr:rowOff>52560</xdr:rowOff>
    </xdr:from>
    <xdr:to>
      <xdr:col>1</xdr:col>
      <xdr:colOff>918000</xdr:colOff>
      <xdr:row>697</xdr:row>
      <xdr:rowOff>912240</xdr:rowOff>
    </xdr:to>
    <xdr:pic>
      <xdr:nvPicPr>
        <xdr:cNvPr id="569" name="Kép 568">
          <a:extLst>
            <a:ext uri="{FF2B5EF4-FFF2-40B4-BE49-F238E27FC236}">
              <a16:creationId xmlns:a16="http://schemas.microsoft.com/office/drawing/2014/main" id="{00000000-0008-0000-0000-000039020000}"/>
            </a:ext>
          </a:extLst>
        </xdr:cNvPr>
        <xdr:cNvPicPr/>
      </xdr:nvPicPr>
      <xdr:blipFill>
        <a:blip xmlns:r="http://schemas.openxmlformats.org/officeDocument/2006/relationships" r:embed="rId538"/>
        <a:stretch/>
      </xdr:blipFill>
      <xdr:spPr>
        <a:xfrm>
          <a:off x="1997640" y="65685852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698</xdr:row>
      <xdr:rowOff>89280</xdr:rowOff>
    </xdr:from>
    <xdr:to>
      <xdr:col>1</xdr:col>
      <xdr:colOff>918000</xdr:colOff>
      <xdr:row>698</xdr:row>
      <xdr:rowOff>945360</xdr:rowOff>
    </xdr:to>
    <xdr:pic>
      <xdr:nvPicPr>
        <xdr:cNvPr id="570" name="Kép 569">
          <a:extLst>
            <a:ext uri="{FF2B5EF4-FFF2-40B4-BE49-F238E27FC236}">
              <a16:creationId xmlns:a16="http://schemas.microsoft.com/office/drawing/2014/main" id="{00000000-0008-0000-0000-00003A020000}"/>
            </a:ext>
          </a:extLst>
        </xdr:cNvPr>
        <xdr:cNvPicPr/>
      </xdr:nvPicPr>
      <xdr:blipFill>
        <a:blip xmlns:r="http://schemas.openxmlformats.org/officeDocument/2006/relationships" r:embed="rId539"/>
        <a:stretch/>
      </xdr:blipFill>
      <xdr:spPr>
        <a:xfrm>
          <a:off x="1997640" y="657866880"/>
          <a:ext cx="863640" cy="85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699</xdr:row>
      <xdr:rowOff>52560</xdr:rowOff>
    </xdr:from>
    <xdr:to>
      <xdr:col>1</xdr:col>
      <xdr:colOff>918000</xdr:colOff>
      <xdr:row>699</xdr:row>
      <xdr:rowOff>912240</xdr:rowOff>
    </xdr:to>
    <xdr:pic>
      <xdr:nvPicPr>
        <xdr:cNvPr id="571" name="Kép 570">
          <a:extLst>
            <a:ext uri="{FF2B5EF4-FFF2-40B4-BE49-F238E27FC236}">
              <a16:creationId xmlns:a16="http://schemas.microsoft.com/office/drawing/2014/main" id="{00000000-0008-0000-0000-00003B020000}"/>
            </a:ext>
          </a:extLst>
        </xdr:cNvPr>
        <xdr:cNvPicPr/>
      </xdr:nvPicPr>
      <xdr:blipFill>
        <a:blip xmlns:r="http://schemas.openxmlformats.org/officeDocument/2006/relationships" r:embed="rId540"/>
        <a:stretch/>
      </xdr:blipFill>
      <xdr:spPr>
        <a:xfrm>
          <a:off x="1997640" y="65880144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700</xdr:row>
      <xdr:rowOff>89280</xdr:rowOff>
    </xdr:from>
    <xdr:to>
      <xdr:col>1</xdr:col>
      <xdr:colOff>918000</xdr:colOff>
      <xdr:row>700</xdr:row>
      <xdr:rowOff>945360</xdr:rowOff>
    </xdr:to>
    <xdr:pic>
      <xdr:nvPicPr>
        <xdr:cNvPr id="572" name="Kép 571">
          <a:extLst>
            <a:ext uri="{FF2B5EF4-FFF2-40B4-BE49-F238E27FC236}">
              <a16:creationId xmlns:a16="http://schemas.microsoft.com/office/drawing/2014/main" id="{00000000-0008-0000-0000-00003C020000}"/>
            </a:ext>
          </a:extLst>
        </xdr:cNvPr>
        <xdr:cNvPicPr/>
      </xdr:nvPicPr>
      <xdr:blipFill>
        <a:blip xmlns:r="http://schemas.openxmlformats.org/officeDocument/2006/relationships" r:embed="rId541"/>
        <a:stretch/>
      </xdr:blipFill>
      <xdr:spPr>
        <a:xfrm>
          <a:off x="1997640" y="659809800"/>
          <a:ext cx="863640" cy="85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701</xdr:row>
      <xdr:rowOff>52560</xdr:rowOff>
    </xdr:from>
    <xdr:to>
      <xdr:col>1</xdr:col>
      <xdr:colOff>918000</xdr:colOff>
      <xdr:row>701</xdr:row>
      <xdr:rowOff>912240</xdr:rowOff>
    </xdr:to>
    <xdr:pic>
      <xdr:nvPicPr>
        <xdr:cNvPr id="573" name="Kép 572">
          <a:extLst>
            <a:ext uri="{FF2B5EF4-FFF2-40B4-BE49-F238E27FC236}">
              <a16:creationId xmlns:a16="http://schemas.microsoft.com/office/drawing/2014/main" id="{00000000-0008-0000-0000-00003D020000}"/>
            </a:ext>
          </a:extLst>
        </xdr:cNvPr>
        <xdr:cNvPicPr/>
      </xdr:nvPicPr>
      <xdr:blipFill>
        <a:blip xmlns:r="http://schemas.openxmlformats.org/officeDocument/2006/relationships" r:embed="rId542"/>
        <a:stretch/>
      </xdr:blipFill>
      <xdr:spPr>
        <a:xfrm>
          <a:off x="1997640" y="66074472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702</xdr:row>
      <xdr:rowOff>52560</xdr:rowOff>
    </xdr:from>
    <xdr:to>
      <xdr:col>1</xdr:col>
      <xdr:colOff>918000</xdr:colOff>
      <xdr:row>702</xdr:row>
      <xdr:rowOff>912240</xdr:rowOff>
    </xdr:to>
    <xdr:pic>
      <xdr:nvPicPr>
        <xdr:cNvPr id="574" name="Kép 573">
          <a:extLst>
            <a:ext uri="{FF2B5EF4-FFF2-40B4-BE49-F238E27FC236}">
              <a16:creationId xmlns:a16="http://schemas.microsoft.com/office/drawing/2014/main" id="{00000000-0008-0000-0000-00003E020000}"/>
            </a:ext>
          </a:extLst>
        </xdr:cNvPr>
        <xdr:cNvPicPr/>
      </xdr:nvPicPr>
      <xdr:blipFill>
        <a:blip xmlns:r="http://schemas.openxmlformats.org/officeDocument/2006/relationships" r:embed="rId543"/>
        <a:stretch/>
      </xdr:blipFill>
      <xdr:spPr>
        <a:xfrm>
          <a:off x="1997640" y="66171636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703</xdr:row>
      <xdr:rowOff>89280</xdr:rowOff>
    </xdr:from>
    <xdr:to>
      <xdr:col>1</xdr:col>
      <xdr:colOff>918000</xdr:colOff>
      <xdr:row>703</xdr:row>
      <xdr:rowOff>945360</xdr:rowOff>
    </xdr:to>
    <xdr:pic>
      <xdr:nvPicPr>
        <xdr:cNvPr id="575" name="Kép 574">
          <a:extLst>
            <a:ext uri="{FF2B5EF4-FFF2-40B4-BE49-F238E27FC236}">
              <a16:creationId xmlns:a16="http://schemas.microsoft.com/office/drawing/2014/main" id="{00000000-0008-0000-0000-00003F020000}"/>
            </a:ext>
          </a:extLst>
        </xdr:cNvPr>
        <xdr:cNvPicPr/>
      </xdr:nvPicPr>
      <xdr:blipFill>
        <a:blip xmlns:r="http://schemas.openxmlformats.org/officeDocument/2006/relationships" r:embed="rId544"/>
        <a:stretch/>
      </xdr:blipFill>
      <xdr:spPr>
        <a:xfrm>
          <a:off x="1997640" y="662724360"/>
          <a:ext cx="863640" cy="85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704</xdr:row>
      <xdr:rowOff>52560</xdr:rowOff>
    </xdr:from>
    <xdr:to>
      <xdr:col>1</xdr:col>
      <xdr:colOff>918000</xdr:colOff>
      <xdr:row>704</xdr:row>
      <xdr:rowOff>912240</xdr:rowOff>
    </xdr:to>
    <xdr:pic>
      <xdr:nvPicPr>
        <xdr:cNvPr id="576" name="Kép 575">
          <a:extLst>
            <a:ext uri="{FF2B5EF4-FFF2-40B4-BE49-F238E27FC236}">
              <a16:creationId xmlns:a16="http://schemas.microsoft.com/office/drawing/2014/main" id="{00000000-0008-0000-0000-000040020000}"/>
            </a:ext>
          </a:extLst>
        </xdr:cNvPr>
        <xdr:cNvPicPr/>
      </xdr:nvPicPr>
      <xdr:blipFill>
        <a:blip xmlns:r="http://schemas.openxmlformats.org/officeDocument/2006/relationships" r:embed="rId545"/>
        <a:stretch/>
      </xdr:blipFill>
      <xdr:spPr>
        <a:xfrm>
          <a:off x="1997640" y="66365928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705</xdr:row>
      <xdr:rowOff>89280</xdr:rowOff>
    </xdr:from>
    <xdr:to>
      <xdr:col>1</xdr:col>
      <xdr:colOff>918000</xdr:colOff>
      <xdr:row>705</xdr:row>
      <xdr:rowOff>945360</xdr:rowOff>
    </xdr:to>
    <xdr:pic>
      <xdr:nvPicPr>
        <xdr:cNvPr id="577" name="Kép 576">
          <a:extLst>
            <a:ext uri="{FF2B5EF4-FFF2-40B4-BE49-F238E27FC236}">
              <a16:creationId xmlns:a16="http://schemas.microsoft.com/office/drawing/2014/main" id="{00000000-0008-0000-0000-000041020000}"/>
            </a:ext>
          </a:extLst>
        </xdr:cNvPr>
        <xdr:cNvPicPr/>
      </xdr:nvPicPr>
      <xdr:blipFill>
        <a:blip xmlns:r="http://schemas.openxmlformats.org/officeDocument/2006/relationships" r:embed="rId546"/>
        <a:stretch/>
      </xdr:blipFill>
      <xdr:spPr>
        <a:xfrm>
          <a:off x="1997640" y="664667640"/>
          <a:ext cx="863640" cy="85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706</xdr:row>
      <xdr:rowOff>52560</xdr:rowOff>
    </xdr:from>
    <xdr:to>
      <xdr:col>1</xdr:col>
      <xdr:colOff>918000</xdr:colOff>
      <xdr:row>706</xdr:row>
      <xdr:rowOff>912240</xdr:rowOff>
    </xdr:to>
    <xdr:pic>
      <xdr:nvPicPr>
        <xdr:cNvPr id="578" name="Kép 577">
          <a:extLst>
            <a:ext uri="{FF2B5EF4-FFF2-40B4-BE49-F238E27FC236}">
              <a16:creationId xmlns:a16="http://schemas.microsoft.com/office/drawing/2014/main" id="{00000000-0008-0000-0000-000042020000}"/>
            </a:ext>
          </a:extLst>
        </xdr:cNvPr>
        <xdr:cNvPicPr/>
      </xdr:nvPicPr>
      <xdr:blipFill>
        <a:blip xmlns:r="http://schemas.openxmlformats.org/officeDocument/2006/relationships" r:embed="rId547"/>
        <a:stretch/>
      </xdr:blipFill>
      <xdr:spPr>
        <a:xfrm>
          <a:off x="1997640" y="66560256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707</xdr:row>
      <xdr:rowOff>52560</xdr:rowOff>
    </xdr:from>
    <xdr:to>
      <xdr:col>1</xdr:col>
      <xdr:colOff>918000</xdr:colOff>
      <xdr:row>707</xdr:row>
      <xdr:rowOff>912240</xdr:rowOff>
    </xdr:to>
    <xdr:pic>
      <xdr:nvPicPr>
        <xdr:cNvPr id="579" name="Kép 578">
          <a:extLst>
            <a:ext uri="{FF2B5EF4-FFF2-40B4-BE49-F238E27FC236}">
              <a16:creationId xmlns:a16="http://schemas.microsoft.com/office/drawing/2014/main" id="{00000000-0008-0000-0000-000043020000}"/>
            </a:ext>
          </a:extLst>
        </xdr:cNvPr>
        <xdr:cNvPicPr/>
      </xdr:nvPicPr>
      <xdr:blipFill>
        <a:blip xmlns:r="http://schemas.openxmlformats.org/officeDocument/2006/relationships" r:embed="rId548"/>
        <a:stretch/>
      </xdr:blipFill>
      <xdr:spPr>
        <a:xfrm>
          <a:off x="1997640" y="66657384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708</xdr:row>
      <xdr:rowOff>89280</xdr:rowOff>
    </xdr:from>
    <xdr:to>
      <xdr:col>1</xdr:col>
      <xdr:colOff>918000</xdr:colOff>
      <xdr:row>708</xdr:row>
      <xdr:rowOff>945360</xdr:rowOff>
    </xdr:to>
    <xdr:pic>
      <xdr:nvPicPr>
        <xdr:cNvPr id="580" name="Kép 579">
          <a:extLst>
            <a:ext uri="{FF2B5EF4-FFF2-40B4-BE49-F238E27FC236}">
              <a16:creationId xmlns:a16="http://schemas.microsoft.com/office/drawing/2014/main" id="{00000000-0008-0000-0000-000044020000}"/>
            </a:ext>
          </a:extLst>
        </xdr:cNvPr>
        <xdr:cNvPicPr/>
      </xdr:nvPicPr>
      <xdr:blipFill>
        <a:blip xmlns:r="http://schemas.openxmlformats.org/officeDocument/2006/relationships" r:embed="rId549"/>
        <a:stretch/>
      </xdr:blipFill>
      <xdr:spPr>
        <a:xfrm>
          <a:off x="1997640" y="667582200"/>
          <a:ext cx="863640" cy="85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709</xdr:row>
      <xdr:rowOff>52560</xdr:rowOff>
    </xdr:from>
    <xdr:to>
      <xdr:col>1</xdr:col>
      <xdr:colOff>918000</xdr:colOff>
      <xdr:row>709</xdr:row>
      <xdr:rowOff>912240</xdr:rowOff>
    </xdr:to>
    <xdr:pic>
      <xdr:nvPicPr>
        <xdr:cNvPr id="581" name="Kép 580">
          <a:extLst>
            <a:ext uri="{FF2B5EF4-FFF2-40B4-BE49-F238E27FC236}">
              <a16:creationId xmlns:a16="http://schemas.microsoft.com/office/drawing/2014/main" id="{00000000-0008-0000-0000-000045020000}"/>
            </a:ext>
          </a:extLst>
        </xdr:cNvPr>
        <xdr:cNvPicPr/>
      </xdr:nvPicPr>
      <xdr:blipFill>
        <a:blip xmlns:r="http://schemas.openxmlformats.org/officeDocument/2006/relationships" r:embed="rId550"/>
        <a:stretch/>
      </xdr:blipFill>
      <xdr:spPr>
        <a:xfrm>
          <a:off x="1997640" y="66851712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710</xdr:row>
      <xdr:rowOff>89280</xdr:rowOff>
    </xdr:from>
    <xdr:to>
      <xdr:col>1</xdr:col>
      <xdr:colOff>918000</xdr:colOff>
      <xdr:row>710</xdr:row>
      <xdr:rowOff>945360</xdr:rowOff>
    </xdr:to>
    <xdr:pic>
      <xdr:nvPicPr>
        <xdr:cNvPr id="582" name="Kép 581">
          <a:extLst>
            <a:ext uri="{FF2B5EF4-FFF2-40B4-BE49-F238E27FC236}">
              <a16:creationId xmlns:a16="http://schemas.microsoft.com/office/drawing/2014/main" id="{00000000-0008-0000-0000-000046020000}"/>
            </a:ext>
          </a:extLst>
        </xdr:cNvPr>
        <xdr:cNvPicPr/>
      </xdr:nvPicPr>
      <xdr:blipFill>
        <a:blip xmlns:r="http://schemas.openxmlformats.org/officeDocument/2006/relationships" r:embed="rId551"/>
        <a:stretch/>
      </xdr:blipFill>
      <xdr:spPr>
        <a:xfrm>
          <a:off x="1997640" y="669525480"/>
          <a:ext cx="863640" cy="85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711</xdr:row>
      <xdr:rowOff>52560</xdr:rowOff>
    </xdr:from>
    <xdr:to>
      <xdr:col>1</xdr:col>
      <xdr:colOff>918000</xdr:colOff>
      <xdr:row>711</xdr:row>
      <xdr:rowOff>912240</xdr:rowOff>
    </xdr:to>
    <xdr:pic>
      <xdr:nvPicPr>
        <xdr:cNvPr id="583" name="Kép 582">
          <a:extLst>
            <a:ext uri="{FF2B5EF4-FFF2-40B4-BE49-F238E27FC236}">
              <a16:creationId xmlns:a16="http://schemas.microsoft.com/office/drawing/2014/main" id="{00000000-0008-0000-0000-000047020000}"/>
            </a:ext>
          </a:extLst>
        </xdr:cNvPr>
        <xdr:cNvPicPr/>
      </xdr:nvPicPr>
      <xdr:blipFill>
        <a:blip xmlns:r="http://schemas.openxmlformats.org/officeDocument/2006/relationships" r:embed="rId552"/>
        <a:stretch/>
      </xdr:blipFill>
      <xdr:spPr>
        <a:xfrm>
          <a:off x="1997640" y="67046004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712</xdr:row>
      <xdr:rowOff>52560</xdr:rowOff>
    </xdr:from>
    <xdr:to>
      <xdr:col>1</xdr:col>
      <xdr:colOff>918000</xdr:colOff>
      <xdr:row>712</xdr:row>
      <xdr:rowOff>912240</xdr:rowOff>
    </xdr:to>
    <xdr:pic>
      <xdr:nvPicPr>
        <xdr:cNvPr id="584" name="Kép 583">
          <a:extLst>
            <a:ext uri="{FF2B5EF4-FFF2-40B4-BE49-F238E27FC236}">
              <a16:creationId xmlns:a16="http://schemas.microsoft.com/office/drawing/2014/main" id="{00000000-0008-0000-0000-000048020000}"/>
            </a:ext>
          </a:extLst>
        </xdr:cNvPr>
        <xdr:cNvPicPr/>
      </xdr:nvPicPr>
      <xdr:blipFill>
        <a:blip xmlns:r="http://schemas.openxmlformats.org/officeDocument/2006/relationships" r:embed="rId553"/>
        <a:stretch/>
      </xdr:blipFill>
      <xdr:spPr>
        <a:xfrm>
          <a:off x="1997640" y="67143168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713</xdr:row>
      <xdr:rowOff>89280</xdr:rowOff>
    </xdr:from>
    <xdr:to>
      <xdr:col>1</xdr:col>
      <xdr:colOff>918000</xdr:colOff>
      <xdr:row>713</xdr:row>
      <xdr:rowOff>945360</xdr:rowOff>
    </xdr:to>
    <xdr:pic>
      <xdr:nvPicPr>
        <xdr:cNvPr id="585" name="Kép 584">
          <a:extLst>
            <a:ext uri="{FF2B5EF4-FFF2-40B4-BE49-F238E27FC236}">
              <a16:creationId xmlns:a16="http://schemas.microsoft.com/office/drawing/2014/main" id="{00000000-0008-0000-0000-000049020000}"/>
            </a:ext>
          </a:extLst>
        </xdr:cNvPr>
        <xdr:cNvPicPr/>
      </xdr:nvPicPr>
      <xdr:blipFill>
        <a:blip xmlns:r="http://schemas.openxmlformats.org/officeDocument/2006/relationships" r:embed="rId554"/>
        <a:stretch/>
      </xdr:blipFill>
      <xdr:spPr>
        <a:xfrm>
          <a:off x="1997640" y="672440040"/>
          <a:ext cx="863640" cy="85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714</xdr:row>
      <xdr:rowOff>52560</xdr:rowOff>
    </xdr:from>
    <xdr:to>
      <xdr:col>1</xdr:col>
      <xdr:colOff>918000</xdr:colOff>
      <xdr:row>714</xdr:row>
      <xdr:rowOff>912240</xdr:rowOff>
    </xdr:to>
    <xdr:pic>
      <xdr:nvPicPr>
        <xdr:cNvPr id="586" name="Kép 585">
          <a:extLst>
            <a:ext uri="{FF2B5EF4-FFF2-40B4-BE49-F238E27FC236}">
              <a16:creationId xmlns:a16="http://schemas.microsoft.com/office/drawing/2014/main" id="{00000000-0008-0000-0000-00004A020000}"/>
            </a:ext>
          </a:extLst>
        </xdr:cNvPr>
        <xdr:cNvPicPr/>
      </xdr:nvPicPr>
      <xdr:blipFill>
        <a:blip xmlns:r="http://schemas.openxmlformats.org/officeDocument/2006/relationships" r:embed="rId555"/>
        <a:stretch/>
      </xdr:blipFill>
      <xdr:spPr>
        <a:xfrm>
          <a:off x="1997640" y="67337496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715</xdr:row>
      <xdr:rowOff>89280</xdr:rowOff>
    </xdr:from>
    <xdr:to>
      <xdr:col>1</xdr:col>
      <xdr:colOff>918000</xdr:colOff>
      <xdr:row>715</xdr:row>
      <xdr:rowOff>945360</xdr:rowOff>
    </xdr:to>
    <xdr:pic>
      <xdr:nvPicPr>
        <xdr:cNvPr id="587" name="Kép 586">
          <a:extLst>
            <a:ext uri="{FF2B5EF4-FFF2-40B4-BE49-F238E27FC236}">
              <a16:creationId xmlns:a16="http://schemas.microsoft.com/office/drawing/2014/main" id="{00000000-0008-0000-0000-00004B020000}"/>
            </a:ext>
          </a:extLst>
        </xdr:cNvPr>
        <xdr:cNvPicPr/>
      </xdr:nvPicPr>
      <xdr:blipFill>
        <a:blip xmlns:r="http://schemas.openxmlformats.org/officeDocument/2006/relationships" r:embed="rId556"/>
        <a:stretch/>
      </xdr:blipFill>
      <xdr:spPr>
        <a:xfrm>
          <a:off x="1997640" y="674382960"/>
          <a:ext cx="863640" cy="85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680</xdr:row>
      <xdr:rowOff>52560</xdr:rowOff>
    </xdr:from>
    <xdr:to>
      <xdr:col>1</xdr:col>
      <xdr:colOff>918000</xdr:colOff>
      <xdr:row>680</xdr:row>
      <xdr:rowOff>912240</xdr:rowOff>
    </xdr:to>
    <xdr:pic>
      <xdr:nvPicPr>
        <xdr:cNvPr id="588" name="Kép 587">
          <a:extLst>
            <a:ext uri="{FF2B5EF4-FFF2-40B4-BE49-F238E27FC236}">
              <a16:creationId xmlns:a16="http://schemas.microsoft.com/office/drawing/2014/main" id="{00000000-0008-0000-0000-00004C020000}"/>
            </a:ext>
          </a:extLst>
        </xdr:cNvPr>
        <xdr:cNvPicPr/>
      </xdr:nvPicPr>
      <xdr:blipFill>
        <a:blip xmlns:r="http://schemas.openxmlformats.org/officeDocument/2006/relationships" r:embed="rId557"/>
        <a:stretch/>
      </xdr:blipFill>
      <xdr:spPr>
        <a:xfrm>
          <a:off x="1997640" y="64034208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681</xdr:row>
      <xdr:rowOff>52560</xdr:rowOff>
    </xdr:from>
    <xdr:to>
      <xdr:col>1</xdr:col>
      <xdr:colOff>918000</xdr:colOff>
      <xdr:row>681</xdr:row>
      <xdr:rowOff>912240</xdr:rowOff>
    </xdr:to>
    <xdr:pic>
      <xdr:nvPicPr>
        <xdr:cNvPr id="589" name="Kép 588">
          <a:extLst>
            <a:ext uri="{FF2B5EF4-FFF2-40B4-BE49-F238E27FC236}">
              <a16:creationId xmlns:a16="http://schemas.microsoft.com/office/drawing/2014/main" id="{00000000-0008-0000-0000-00004D020000}"/>
            </a:ext>
          </a:extLst>
        </xdr:cNvPr>
        <xdr:cNvPicPr/>
      </xdr:nvPicPr>
      <xdr:blipFill>
        <a:blip xmlns:r="http://schemas.openxmlformats.org/officeDocument/2006/relationships" r:embed="rId558"/>
        <a:stretch/>
      </xdr:blipFill>
      <xdr:spPr>
        <a:xfrm>
          <a:off x="1997640" y="64131372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682</xdr:row>
      <xdr:rowOff>89280</xdr:rowOff>
    </xdr:from>
    <xdr:to>
      <xdr:col>1</xdr:col>
      <xdr:colOff>918000</xdr:colOff>
      <xdr:row>682</xdr:row>
      <xdr:rowOff>945360</xdr:rowOff>
    </xdr:to>
    <xdr:pic>
      <xdr:nvPicPr>
        <xdr:cNvPr id="590" name="Kép 589">
          <a:extLst>
            <a:ext uri="{FF2B5EF4-FFF2-40B4-BE49-F238E27FC236}">
              <a16:creationId xmlns:a16="http://schemas.microsoft.com/office/drawing/2014/main" id="{00000000-0008-0000-0000-00004E020000}"/>
            </a:ext>
          </a:extLst>
        </xdr:cNvPr>
        <xdr:cNvPicPr/>
      </xdr:nvPicPr>
      <xdr:blipFill>
        <a:blip xmlns:r="http://schemas.openxmlformats.org/officeDocument/2006/relationships" r:embed="rId559"/>
        <a:stretch/>
      </xdr:blipFill>
      <xdr:spPr>
        <a:xfrm>
          <a:off x="1997640" y="642322080"/>
          <a:ext cx="863640" cy="85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683</xdr:row>
      <xdr:rowOff>52560</xdr:rowOff>
    </xdr:from>
    <xdr:to>
      <xdr:col>1</xdr:col>
      <xdr:colOff>918000</xdr:colOff>
      <xdr:row>683</xdr:row>
      <xdr:rowOff>912240</xdr:rowOff>
    </xdr:to>
    <xdr:pic>
      <xdr:nvPicPr>
        <xdr:cNvPr id="591" name="Kép 590">
          <a:extLst>
            <a:ext uri="{FF2B5EF4-FFF2-40B4-BE49-F238E27FC236}">
              <a16:creationId xmlns:a16="http://schemas.microsoft.com/office/drawing/2014/main" id="{00000000-0008-0000-0000-00004F020000}"/>
            </a:ext>
          </a:extLst>
        </xdr:cNvPr>
        <xdr:cNvPicPr/>
      </xdr:nvPicPr>
      <xdr:blipFill>
        <a:blip xmlns:r="http://schemas.openxmlformats.org/officeDocument/2006/relationships" r:embed="rId560"/>
        <a:stretch/>
      </xdr:blipFill>
      <xdr:spPr>
        <a:xfrm>
          <a:off x="1997640" y="64325664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716</xdr:row>
      <xdr:rowOff>89280</xdr:rowOff>
    </xdr:from>
    <xdr:to>
      <xdr:col>1</xdr:col>
      <xdr:colOff>918000</xdr:colOff>
      <xdr:row>716</xdr:row>
      <xdr:rowOff>945360</xdr:rowOff>
    </xdr:to>
    <xdr:pic>
      <xdr:nvPicPr>
        <xdr:cNvPr id="592" name="Kép 591">
          <a:extLst>
            <a:ext uri="{FF2B5EF4-FFF2-40B4-BE49-F238E27FC236}">
              <a16:creationId xmlns:a16="http://schemas.microsoft.com/office/drawing/2014/main" id="{00000000-0008-0000-0000-000050020000}"/>
            </a:ext>
          </a:extLst>
        </xdr:cNvPr>
        <xdr:cNvPicPr/>
      </xdr:nvPicPr>
      <xdr:blipFill>
        <a:blip xmlns:r="http://schemas.openxmlformats.org/officeDocument/2006/relationships" r:embed="rId561"/>
        <a:stretch/>
      </xdr:blipFill>
      <xdr:spPr>
        <a:xfrm>
          <a:off x="1997640" y="675354600"/>
          <a:ext cx="863640" cy="85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717</xdr:row>
      <xdr:rowOff>52560</xdr:rowOff>
    </xdr:from>
    <xdr:to>
      <xdr:col>1</xdr:col>
      <xdr:colOff>918000</xdr:colOff>
      <xdr:row>717</xdr:row>
      <xdr:rowOff>912240</xdr:rowOff>
    </xdr:to>
    <xdr:pic>
      <xdr:nvPicPr>
        <xdr:cNvPr id="593" name="Kép 592">
          <a:extLst>
            <a:ext uri="{FF2B5EF4-FFF2-40B4-BE49-F238E27FC236}">
              <a16:creationId xmlns:a16="http://schemas.microsoft.com/office/drawing/2014/main" id="{00000000-0008-0000-0000-000051020000}"/>
            </a:ext>
          </a:extLst>
        </xdr:cNvPr>
        <xdr:cNvPicPr/>
      </xdr:nvPicPr>
      <xdr:blipFill>
        <a:blip xmlns:r="http://schemas.openxmlformats.org/officeDocument/2006/relationships" r:embed="rId562"/>
        <a:stretch/>
      </xdr:blipFill>
      <xdr:spPr>
        <a:xfrm>
          <a:off x="1997640" y="67628952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718</xdr:row>
      <xdr:rowOff>52560</xdr:rowOff>
    </xdr:from>
    <xdr:to>
      <xdr:col>1</xdr:col>
      <xdr:colOff>918000</xdr:colOff>
      <xdr:row>718</xdr:row>
      <xdr:rowOff>912240</xdr:rowOff>
    </xdr:to>
    <xdr:pic>
      <xdr:nvPicPr>
        <xdr:cNvPr id="594" name="Kép 593">
          <a:extLst>
            <a:ext uri="{FF2B5EF4-FFF2-40B4-BE49-F238E27FC236}">
              <a16:creationId xmlns:a16="http://schemas.microsoft.com/office/drawing/2014/main" id="{00000000-0008-0000-0000-000052020000}"/>
            </a:ext>
          </a:extLst>
        </xdr:cNvPr>
        <xdr:cNvPicPr/>
      </xdr:nvPicPr>
      <xdr:blipFill>
        <a:blip xmlns:r="http://schemas.openxmlformats.org/officeDocument/2006/relationships" r:embed="rId563"/>
        <a:stretch/>
      </xdr:blipFill>
      <xdr:spPr>
        <a:xfrm>
          <a:off x="1997640" y="67726116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719</xdr:row>
      <xdr:rowOff>89280</xdr:rowOff>
    </xdr:from>
    <xdr:to>
      <xdr:col>1</xdr:col>
      <xdr:colOff>918000</xdr:colOff>
      <xdr:row>719</xdr:row>
      <xdr:rowOff>945360</xdr:rowOff>
    </xdr:to>
    <xdr:pic>
      <xdr:nvPicPr>
        <xdr:cNvPr id="595" name="Kép 594">
          <a:extLst>
            <a:ext uri="{FF2B5EF4-FFF2-40B4-BE49-F238E27FC236}">
              <a16:creationId xmlns:a16="http://schemas.microsoft.com/office/drawing/2014/main" id="{00000000-0008-0000-0000-000053020000}"/>
            </a:ext>
          </a:extLst>
        </xdr:cNvPr>
        <xdr:cNvPicPr/>
      </xdr:nvPicPr>
      <xdr:blipFill>
        <a:blip xmlns:r="http://schemas.openxmlformats.org/officeDocument/2006/relationships" r:embed="rId564"/>
        <a:stretch/>
      </xdr:blipFill>
      <xdr:spPr>
        <a:xfrm>
          <a:off x="1997640" y="678269160"/>
          <a:ext cx="863640" cy="85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684</xdr:row>
      <xdr:rowOff>52560</xdr:rowOff>
    </xdr:from>
    <xdr:to>
      <xdr:col>1</xdr:col>
      <xdr:colOff>918000</xdr:colOff>
      <xdr:row>684</xdr:row>
      <xdr:rowOff>912240</xdr:rowOff>
    </xdr:to>
    <xdr:pic>
      <xdr:nvPicPr>
        <xdr:cNvPr id="596" name="Kép 595">
          <a:extLst>
            <a:ext uri="{FF2B5EF4-FFF2-40B4-BE49-F238E27FC236}">
              <a16:creationId xmlns:a16="http://schemas.microsoft.com/office/drawing/2014/main" id="{00000000-0008-0000-0000-000054020000}"/>
            </a:ext>
          </a:extLst>
        </xdr:cNvPr>
        <xdr:cNvPicPr/>
      </xdr:nvPicPr>
      <xdr:blipFill>
        <a:blip xmlns:r="http://schemas.openxmlformats.org/officeDocument/2006/relationships" r:embed="rId565"/>
        <a:stretch/>
      </xdr:blipFill>
      <xdr:spPr>
        <a:xfrm>
          <a:off x="1997640" y="64422828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685</xdr:row>
      <xdr:rowOff>89280</xdr:rowOff>
    </xdr:from>
    <xdr:to>
      <xdr:col>1</xdr:col>
      <xdr:colOff>918000</xdr:colOff>
      <xdr:row>685</xdr:row>
      <xdr:rowOff>945360</xdr:rowOff>
    </xdr:to>
    <xdr:pic>
      <xdr:nvPicPr>
        <xdr:cNvPr id="597" name="Kép 596">
          <a:extLst>
            <a:ext uri="{FF2B5EF4-FFF2-40B4-BE49-F238E27FC236}">
              <a16:creationId xmlns:a16="http://schemas.microsoft.com/office/drawing/2014/main" id="{00000000-0008-0000-0000-000055020000}"/>
            </a:ext>
          </a:extLst>
        </xdr:cNvPr>
        <xdr:cNvPicPr/>
      </xdr:nvPicPr>
      <xdr:blipFill>
        <a:blip xmlns:r="http://schemas.openxmlformats.org/officeDocument/2006/relationships" r:embed="rId566"/>
        <a:stretch/>
      </xdr:blipFill>
      <xdr:spPr>
        <a:xfrm>
          <a:off x="1997640" y="645236640"/>
          <a:ext cx="863640" cy="85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686</xdr:row>
      <xdr:rowOff>52560</xdr:rowOff>
    </xdr:from>
    <xdr:to>
      <xdr:col>1</xdr:col>
      <xdr:colOff>918000</xdr:colOff>
      <xdr:row>686</xdr:row>
      <xdr:rowOff>912240</xdr:rowOff>
    </xdr:to>
    <xdr:pic>
      <xdr:nvPicPr>
        <xdr:cNvPr id="598" name="Kép 597">
          <a:extLst>
            <a:ext uri="{FF2B5EF4-FFF2-40B4-BE49-F238E27FC236}">
              <a16:creationId xmlns:a16="http://schemas.microsoft.com/office/drawing/2014/main" id="{00000000-0008-0000-0000-000056020000}"/>
            </a:ext>
          </a:extLst>
        </xdr:cNvPr>
        <xdr:cNvPicPr/>
      </xdr:nvPicPr>
      <xdr:blipFill>
        <a:blip xmlns:r="http://schemas.openxmlformats.org/officeDocument/2006/relationships" r:embed="rId567"/>
        <a:stretch/>
      </xdr:blipFill>
      <xdr:spPr>
        <a:xfrm>
          <a:off x="1997640" y="64617156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687</xdr:row>
      <xdr:rowOff>52560</xdr:rowOff>
    </xdr:from>
    <xdr:to>
      <xdr:col>1</xdr:col>
      <xdr:colOff>918000</xdr:colOff>
      <xdr:row>687</xdr:row>
      <xdr:rowOff>912240</xdr:rowOff>
    </xdr:to>
    <xdr:pic>
      <xdr:nvPicPr>
        <xdr:cNvPr id="599" name="Kép 598">
          <a:extLst>
            <a:ext uri="{FF2B5EF4-FFF2-40B4-BE49-F238E27FC236}">
              <a16:creationId xmlns:a16="http://schemas.microsoft.com/office/drawing/2014/main" id="{00000000-0008-0000-0000-000057020000}"/>
            </a:ext>
          </a:extLst>
        </xdr:cNvPr>
        <xdr:cNvPicPr/>
      </xdr:nvPicPr>
      <xdr:blipFill>
        <a:blip xmlns:r="http://schemas.openxmlformats.org/officeDocument/2006/relationships" r:embed="rId568"/>
        <a:stretch/>
      </xdr:blipFill>
      <xdr:spPr>
        <a:xfrm>
          <a:off x="1997640" y="64714284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688</xdr:row>
      <xdr:rowOff>89280</xdr:rowOff>
    </xdr:from>
    <xdr:to>
      <xdr:col>1</xdr:col>
      <xdr:colOff>918000</xdr:colOff>
      <xdr:row>688</xdr:row>
      <xdr:rowOff>945360</xdr:rowOff>
    </xdr:to>
    <xdr:pic>
      <xdr:nvPicPr>
        <xdr:cNvPr id="600" name="Kép 599">
          <a:extLst>
            <a:ext uri="{FF2B5EF4-FFF2-40B4-BE49-F238E27FC236}">
              <a16:creationId xmlns:a16="http://schemas.microsoft.com/office/drawing/2014/main" id="{00000000-0008-0000-0000-000058020000}"/>
            </a:ext>
          </a:extLst>
        </xdr:cNvPr>
        <xdr:cNvPicPr/>
      </xdr:nvPicPr>
      <xdr:blipFill>
        <a:blip xmlns:r="http://schemas.openxmlformats.org/officeDocument/2006/relationships" r:embed="rId569"/>
        <a:stretch/>
      </xdr:blipFill>
      <xdr:spPr>
        <a:xfrm>
          <a:off x="1997640" y="648151200"/>
          <a:ext cx="863640" cy="85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689</xdr:row>
      <xdr:rowOff>52560</xdr:rowOff>
    </xdr:from>
    <xdr:to>
      <xdr:col>1</xdr:col>
      <xdr:colOff>918000</xdr:colOff>
      <xdr:row>689</xdr:row>
      <xdr:rowOff>912240</xdr:rowOff>
    </xdr:to>
    <xdr:pic>
      <xdr:nvPicPr>
        <xdr:cNvPr id="601" name="Kép 600">
          <a:extLst>
            <a:ext uri="{FF2B5EF4-FFF2-40B4-BE49-F238E27FC236}">
              <a16:creationId xmlns:a16="http://schemas.microsoft.com/office/drawing/2014/main" id="{00000000-0008-0000-0000-000059020000}"/>
            </a:ext>
          </a:extLst>
        </xdr:cNvPr>
        <xdr:cNvPicPr/>
      </xdr:nvPicPr>
      <xdr:blipFill>
        <a:blip xmlns:r="http://schemas.openxmlformats.org/officeDocument/2006/relationships" r:embed="rId570"/>
        <a:stretch/>
      </xdr:blipFill>
      <xdr:spPr>
        <a:xfrm>
          <a:off x="1997640" y="64908612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690</xdr:row>
      <xdr:rowOff>89280</xdr:rowOff>
    </xdr:from>
    <xdr:to>
      <xdr:col>1</xdr:col>
      <xdr:colOff>918000</xdr:colOff>
      <xdr:row>690</xdr:row>
      <xdr:rowOff>945360</xdr:rowOff>
    </xdr:to>
    <xdr:pic>
      <xdr:nvPicPr>
        <xdr:cNvPr id="602" name="Kép 601">
          <a:extLst>
            <a:ext uri="{FF2B5EF4-FFF2-40B4-BE49-F238E27FC236}">
              <a16:creationId xmlns:a16="http://schemas.microsoft.com/office/drawing/2014/main" id="{00000000-0008-0000-0000-00005A020000}"/>
            </a:ext>
          </a:extLst>
        </xdr:cNvPr>
        <xdr:cNvPicPr/>
      </xdr:nvPicPr>
      <xdr:blipFill>
        <a:blip xmlns:r="http://schemas.openxmlformats.org/officeDocument/2006/relationships" r:embed="rId571"/>
        <a:stretch/>
      </xdr:blipFill>
      <xdr:spPr>
        <a:xfrm>
          <a:off x="1997640" y="650094480"/>
          <a:ext cx="863640" cy="85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691</xdr:row>
      <xdr:rowOff>52560</xdr:rowOff>
    </xdr:from>
    <xdr:to>
      <xdr:col>1</xdr:col>
      <xdr:colOff>918000</xdr:colOff>
      <xdr:row>691</xdr:row>
      <xdr:rowOff>912240</xdr:rowOff>
    </xdr:to>
    <xdr:pic>
      <xdr:nvPicPr>
        <xdr:cNvPr id="603" name="Kép 602">
          <a:extLst>
            <a:ext uri="{FF2B5EF4-FFF2-40B4-BE49-F238E27FC236}">
              <a16:creationId xmlns:a16="http://schemas.microsoft.com/office/drawing/2014/main" id="{00000000-0008-0000-0000-00005B020000}"/>
            </a:ext>
          </a:extLst>
        </xdr:cNvPr>
        <xdr:cNvPicPr/>
      </xdr:nvPicPr>
      <xdr:blipFill>
        <a:blip xmlns:r="http://schemas.openxmlformats.org/officeDocument/2006/relationships" r:embed="rId572"/>
        <a:stretch/>
      </xdr:blipFill>
      <xdr:spPr>
        <a:xfrm>
          <a:off x="1997640" y="65102904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692</xdr:row>
      <xdr:rowOff>52560</xdr:rowOff>
    </xdr:from>
    <xdr:to>
      <xdr:col>1</xdr:col>
      <xdr:colOff>918000</xdr:colOff>
      <xdr:row>692</xdr:row>
      <xdr:rowOff>912240</xdr:rowOff>
    </xdr:to>
    <xdr:pic>
      <xdr:nvPicPr>
        <xdr:cNvPr id="604" name="Kép 603">
          <a:extLst>
            <a:ext uri="{FF2B5EF4-FFF2-40B4-BE49-F238E27FC236}">
              <a16:creationId xmlns:a16="http://schemas.microsoft.com/office/drawing/2014/main" id="{00000000-0008-0000-0000-00005C020000}"/>
            </a:ext>
          </a:extLst>
        </xdr:cNvPr>
        <xdr:cNvPicPr/>
      </xdr:nvPicPr>
      <xdr:blipFill>
        <a:blip xmlns:r="http://schemas.openxmlformats.org/officeDocument/2006/relationships" r:embed="rId573"/>
        <a:stretch/>
      </xdr:blipFill>
      <xdr:spPr>
        <a:xfrm>
          <a:off x="1997640" y="65200068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693</xdr:row>
      <xdr:rowOff>89280</xdr:rowOff>
    </xdr:from>
    <xdr:to>
      <xdr:col>1</xdr:col>
      <xdr:colOff>918000</xdr:colOff>
      <xdr:row>693</xdr:row>
      <xdr:rowOff>945360</xdr:rowOff>
    </xdr:to>
    <xdr:pic>
      <xdr:nvPicPr>
        <xdr:cNvPr id="605" name="Kép 604">
          <a:extLst>
            <a:ext uri="{FF2B5EF4-FFF2-40B4-BE49-F238E27FC236}">
              <a16:creationId xmlns:a16="http://schemas.microsoft.com/office/drawing/2014/main" id="{00000000-0008-0000-0000-00005D020000}"/>
            </a:ext>
          </a:extLst>
        </xdr:cNvPr>
        <xdr:cNvPicPr/>
      </xdr:nvPicPr>
      <xdr:blipFill>
        <a:blip xmlns:r="http://schemas.openxmlformats.org/officeDocument/2006/relationships" r:embed="rId574"/>
        <a:stretch/>
      </xdr:blipFill>
      <xdr:spPr>
        <a:xfrm>
          <a:off x="1997640" y="653009040"/>
          <a:ext cx="863640" cy="85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694</xdr:row>
      <xdr:rowOff>89280</xdr:rowOff>
    </xdr:from>
    <xdr:to>
      <xdr:col>1</xdr:col>
      <xdr:colOff>918000</xdr:colOff>
      <xdr:row>694</xdr:row>
      <xdr:rowOff>945360</xdr:rowOff>
    </xdr:to>
    <xdr:pic>
      <xdr:nvPicPr>
        <xdr:cNvPr id="606" name="Kép 605">
          <a:extLst>
            <a:ext uri="{FF2B5EF4-FFF2-40B4-BE49-F238E27FC236}">
              <a16:creationId xmlns:a16="http://schemas.microsoft.com/office/drawing/2014/main" id="{00000000-0008-0000-0000-00005E020000}"/>
            </a:ext>
          </a:extLst>
        </xdr:cNvPr>
        <xdr:cNvPicPr/>
      </xdr:nvPicPr>
      <xdr:blipFill>
        <a:blip xmlns:r="http://schemas.openxmlformats.org/officeDocument/2006/relationships" r:embed="rId575"/>
        <a:stretch/>
      </xdr:blipFill>
      <xdr:spPr>
        <a:xfrm>
          <a:off x="1997640" y="653980680"/>
          <a:ext cx="863640" cy="85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695</xdr:row>
      <xdr:rowOff>52560</xdr:rowOff>
    </xdr:from>
    <xdr:to>
      <xdr:col>1</xdr:col>
      <xdr:colOff>918000</xdr:colOff>
      <xdr:row>695</xdr:row>
      <xdr:rowOff>912240</xdr:rowOff>
    </xdr:to>
    <xdr:pic>
      <xdr:nvPicPr>
        <xdr:cNvPr id="607" name="Kép 606">
          <a:extLst>
            <a:ext uri="{FF2B5EF4-FFF2-40B4-BE49-F238E27FC236}">
              <a16:creationId xmlns:a16="http://schemas.microsoft.com/office/drawing/2014/main" id="{00000000-0008-0000-0000-00005F020000}"/>
            </a:ext>
          </a:extLst>
        </xdr:cNvPr>
        <xdr:cNvPicPr/>
      </xdr:nvPicPr>
      <xdr:blipFill>
        <a:blip xmlns:r="http://schemas.openxmlformats.org/officeDocument/2006/relationships" r:embed="rId576"/>
        <a:stretch/>
      </xdr:blipFill>
      <xdr:spPr>
        <a:xfrm>
          <a:off x="1997640" y="65491524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720</xdr:row>
      <xdr:rowOff>52560</xdr:rowOff>
    </xdr:from>
    <xdr:to>
      <xdr:col>1</xdr:col>
      <xdr:colOff>918000</xdr:colOff>
      <xdr:row>720</xdr:row>
      <xdr:rowOff>912240</xdr:rowOff>
    </xdr:to>
    <xdr:pic>
      <xdr:nvPicPr>
        <xdr:cNvPr id="608" name="Kép 607">
          <a:extLst>
            <a:ext uri="{FF2B5EF4-FFF2-40B4-BE49-F238E27FC236}">
              <a16:creationId xmlns:a16="http://schemas.microsoft.com/office/drawing/2014/main" id="{00000000-0008-0000-0000-000060020000}"/>
            </a:ext>
          </a:extLst>
        </xdr:cNvPr>
        <xdr:cNvPicPr/>
      </xdr:nvPicPr>
      <xdr:blipFill>
        <a:blip xmlns:r="http://schemas.openxmlformats.org/officeDocument/2006/relationships" r:embed="rId577"/>
        <a:stretch/>
      </xdr:blipFill>
      <xdr:spPr>
        <a:xfrm>
          <a:off x="1997640" y="67920408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721</xdr:row>
      <xdr:rowOff>52560</xdr:rowOff>
    </xdr:from>
    <xdr:to>
      <xdr:col>1</xdr:col>
      <xdr:colOff>918000</xdr:colOff>
      <xdr:row>721</xdr:row>
      <xdr:rowOff>912240</xdr:rowOff>
    </xdr:to>
    <xdr:pic>
      <xdr:nvPicPr>
        <xdr:cNvPr id="609" name="Kép 608">
          <a:extLst>
            <a:ext uri="{FF2B5EF4-FFF2-40B4-BE49-F238E27FC236}">
              <a16:creationId xmlns:a16="http://schemas.microsoft.com/office/drawing/2014/main" id="{00000000-0008-0000-0000-000061020000}"/>
            </a:ext>
          </a:extLst>
        </xdr:cNvPr>
        <xdr:cNvPicPr/>
      </xdr:nvPicPr>
      <xdr:blipFill>
        <a:blip xmlns:r="http://schemas.openxmlformats.org/officeDocument/2006/relationships" r:embed="rId578"/>
        <a:stretch/>
      </xdr:blipFill>
      <xdr:spPr>
        <a:xfrm>
          <a:off x="1997640" y="68017572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1052</xdr:row>
      <xdr:rowOff>89280</xdr:rowOff>
    </xdr:from>
    <xdr:to>
      <xdr:col>1</xdr:col>
      <xdr:colOff>918000</xdr:colOff>
      <xdr:row>1052</xdr:row>
      <xdr:rowOff>945360</xdr:rowOff>
    </xdr:to>
    <xdr:pic>
      <xdr:nvPicPr>
        <xdr:cNvPr id="610" name="Kép 609">
          <a:extLst>
            <a:ext uri="{FF2B5EF4-FFF2-40B4-BE49-F238E27FC236}">
              <a16:creationId xmlns:a16="http://schemas.microsoft.com/office/drawing/2014/main" id="{00000000-0008-0000-0000-000062020000}"/>
            </a:ext>
          </a:extLst>
        </xdr:cNvPr>
        <xdr:cNvPicPr/>
      </xdr:nvPicPr>
      <xdr:blipFill>
        <a:blip xmlns:r="http://schemas.openxmlformats.org/officeDocument/2006/relationships" r:embed="rId579"/>
        <a:stretch/>
      </xdr:blipFill>
      <xdr:spPr>
        <a:xfrm>
          <a:off x="1997640" y="1001795400"/>
          <a:ext cx="863640" cy="85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1053</xdr:row>
      <xdr:rowOff>89280</xdr:rowOff>
    </xdr:from>
    <xdr:to>
      <xdr:col>1</xdr:col>
      <xdr:colOff>918000</xdr:colOff>
      <xdr:row>1053</xdr:row>
      <xdr:rowOff>945360</xdr:rowOff>
    </xdr:to>
    <xdr:pic>
      <xdr:nvPicPr>
        <xdr:cNvPr id="611" name="Kép 610">
          <a:extLst>
            <a:ext uri="{FF2B5EF4-FFF2-40B4-BE49-F238E27FC236}">
              <a16:creationId xmlns:a16="http://schemas.microsoft.com/office/drawing/2014/main" id="{00000000-0008-0000-0000-000063020000}"/>
            </a:ext>
          </a:extLst>
        </xdr:cNvPr>
        <xdr:cNvPicPr/>
      </xdr:nvPicPr>
      <xdr:blipFill>
        <a:blip xmlns:r="http://schemas.openxmlformats.org/officeDocument/2006/relationships" r:embed="rId580"/>
        <a:stretch/>
      </xdr:blipFill>
      <xdr:spPr>
        <a:xfrm>
          <a:off x="1997640" y="1002767040"/>
          <a:ext cx="863640" cy="85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670</xdr:row>
      <xdr:rowOff>52560</xdr:rowOff>
    </xdr:from>
    <xdr:to>
      <xdr:col>1</xdr:col>
      <xdr:colOff>918000</xdr:colOff>
      <xdr:row>670</xdr:row>
      <xdr:rowOff>912240</xdr:rowOff>
    </xdr:to>
    <xdr:pic>
      <xdr:nvPicPr>
        <xdr:cNvPr id="612" name="Kép 611">
          <a:extLst>
            <a:ext uri="{FF2B5EF4-FFF2-40B4-BE49-F238E27FC236}">
              <a16:creationId xmlns:a16="http://schemas.microsoft.com/office/drawing/2014/main" id="{00000000-0008-0000-0000-000064020000}"/>
            </a:ext>
          </a:extLst>
        </xdr:cNvPr>
        <xdr:cNvPicPr/>
      </xdr:nvPicPr>
      <xdr:blipFill>
        <a:blip xmlns:r="http://schemas.openxmlformats.org/officeDocument/2006/relationships" r:embed="rId581"/>
        <a:stretch/>
      </xdr:blipFill>
      <xdr:spPr>
        <a:xfrm>
          <a:off x="1997640" y="63062676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439</xdr:row>
      <xdr:rowOff>52560</xdr:rowOff>
    </xdr:from>
    <xdr:to>
      <xdr:col>1</xdr:col>
      <xdr:colOff>918000</xdr:colOff>
      <xdr:row>439</xdr:row>
      <xdr:rowOff>912240</xdr:rowOff>
    </xdr:to>
    <xdr:pic>
      <xdr:nvPicPr>
        <xdr:cNvPr id="613" name="Kép 612">
          <a:extLst>
            <a:ext uri="{FF2B5EF4-FFF2-40B4-BE49-F238E27FC236}">
              <a16:creationId xmlns:a16="http://schemas.microsoft.com/office/drawing/2014/main" id="{00000000-0008-0000-0000-000065020000}"/>
            </a:ext>
          </a:extLst>
        </xdr:cNvPr>
        <xdr:cNvPicPr/>
      </xdr:nvPicPr>
      <xdr:blipFill>
        <a:blip xmlns:r="http://schemas.openxmlformats.org/officeDocument/2006/relationships" r:embed="rId582"/>
        <a:stretch/>
      </xdr:blipFill>
      <xdr:spPr>
        <a:xfrm>
          <a:off x="1997640" y="40619844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440</xdr:row>
      <xdr:rowOff>52560</xdr:rowOff>
    </xdr:from>
    <xdr:to>
      <xdr:col>1</xdr:col>
      <xdr:colOff>918000</xdr:colOff>
      <xdr:row>440</xdr:row>
      <xdr:rowOff>912240</xdr:rowOff>
    </xdr:to>
    <xdr:pic>
      <xdr:nvPicPr>
        <xdr:cNvPr id="614" name="Kép 613">
          <a:extLst>
            <a:ext uri="{FF2B5EF4-FFF2-40B4-BE49-F238E27FC236}">
              <a16:creationId xmlns:a16="http://schemas.microsoft.com/office/drawing/2014/main" id="{00000000-0008-0000-0000-000066020000}"/>
            </a:ext>
          </a:extLst>
        </xdr:cNvPr>
        <xdr:cNvPicPr/>
      </xdr:nvPicPr>
      <xdr:blipFill>
        <a:blip xmlns:r="http://schemas.openxmlformats.org/officeDocument/2006/relationships" r:embed="rId583"/>
        <a:stretch/>
      </xdr:blipFill>
      <xdr:spPr>
        <a:xfrm>
          <a:off x="1997640" y="40717008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441</xdr:row>
      <xdr:rowOff>89280</xdr:rowOff>
    </xdr:from>
    <xdr:to>
      <xdr:col>1</xdr:col>
      <xdr:colOff>918000</xdr:colOff>
      <xdr:row>441</xdr:row>
      <xdr:rowOff>945360</xdr:rowOff>
    </xdr:to>
    <xdr:pic>
      <xdr:nvPicPr>
        <xdr:cNvPr id="615" name="Kép 614">
          <a:extLst>
            <a:ext uri="{FF2B5EF4-FFF2-40B4-BE49-F238E27FC236}">
              <a16:creationId xmlns:a16="http://schemas.microsoft.com/office/drawing/2014/main" id="{00000000-0008-0000-0000-000067020000}"/>
            </a:ext>
          </a:extLst>
        </xdr:cNvPr>
        <xdr:cNvPicPr/>
      </xdr:nvPicPr>
      <xdr:blipFill>
        <a:blip xmlns:r="http://schemas.openxmlformats.org/officeDocument/2006/relationships" r:embed="rId584"/>
        <a:stretch/>
      </xdr:blipFill>
      <xdr:spPr>
        <a:xfrm>
          <a:off x="1997640" y="408178440"/>
          <a:ext cx="863640" cy="85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442</xdr:row>
      <xdr:rowOff>89280</xdr:rowOff>
    </xdr:from>
    <xdr:to>
      <xdr:col>1</xdr:col>
      <xdr:colOff>918000</xdr:colOff>
      <xdr:row>442</xdr:row>
      <xdr:rowOff>945360</xdr:rowOff>
    </xdr:to>
    <xdr:pic>
      <xdr:nvPicPr>
        <xdr:cNvPr id="616" name="Kép 615">
          <a:extLst>
            <a:ext uri="{FF2B5EF4-FFF2-40B4-BE49-F238E27FC236}">
              <a16:creationId xmlns:a16="http://schemas.microsoft.com/office/drawing/2014/main" id="{00000000-0008-0000-0000-000068020000}"/>
            </a:ext>
          </a:extLst>
        </xdr:cNvPr>
        <xdr:cNvPicPr/>
      </xdr:nvPicPr>
      <xdr:blipFill>
        <a:blip xmlns:r="http://schemas.openxmlformats.org/officeDocument/2006/relationships" r:embed="rId585"/>
        <a:stretch/>
      </xdr:blipFill>
      <xdr:spPr>
        <a:xfrm>
          <a:off x="1997640" y="409150080"/>
          <a:ext cx="863640" cy="85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443</xdr:row>
      <xdr:rowOff>52560</xdr:rowOff>
    </xdr:from>
    <xdr:to>
      <xdr:col>1</xdr:col>
      <xdr:colOff>918000</xdr:colOff>
      <xdr:row>443</xdr:row>
      <xdr:rowOff>912240</xdr:rowOff>
    </xdr:to>
    <xdr:pic>
      <xdr:nvPicPr>
        <xdr:cNvPr id="617" name="Kép 616">
          <a:extLst>
            <a:ext uri="{FF2B5EF4-FFF2-40B4-BE49-F238E27FC236}">
              <a16:creationId xmlns:a16="http://schemas.microsoft.com/office/drawing/2014/main" id="{00000000-0008-0000-0000-000069020000}"/>
            </a:ext>
          </a:extLst>
        </xdr:cNvPr>
        <xdr:cNvPicPr/>
      </xdr:nvPicPr>
      <xdr:blipFill>
        <a:blip xmlns:r="http://schemas.openxmlformats.org/officeDocument/2006/relationships" r:embed="rId586"/>
        <a:stretch/>
      </xdr:blipFill>
      <xdr:spPr>
        <a:xfrm>
          <a:off x="1997640" y="41008464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859</xdr:row>
      <xdr:rowOff>52560</xdr:rowOff>
    </xdr:from>
    <xdr:to>
      <xdr:col>1</xdr:col>
      <xdr:colOff>918000</xdr:colOff>
      <xdr:row>859</xdr:row>
      <xdr:rowOff>912240</xdr:rowOff>
    </xdr:to>
    <xdr:pic>
      <xdr:nvPicPr>
        <xdr:cNvPr id="618" name="Kép 617">
          <a:extLst>
            <a:ext uri="{FF2B5EF4-FFF2-40B4-BE49-F238E27FC236}">
              <a16:creationId xmlns:a16="http://schemas.microsoft.com/office/drawing/2014/main" id="{00000000-0008-0000-0000-00006A020000}"/>
            </a:ext>
          </a:extLst>
        </xdr:cNvPr>
        <xdr:cNvPicPr/>
      </xdr:nvPicPr>
      <xdr:blipFill>
        <a:blip xmlns:r="http://schemas.openxmlformats.org/officeDocument/2006/relationships" r:embed="rId587"/>
        <a:stretch/>
      </xdr:blipFill>
      <xdr:spPr>
        <a:xfrm>
          <a:off x="1997640" y="81424944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860</xdr:row>
      <xdr:rowOff>52560</xdr:rowOff>
    </xdr:from>
    <xdr:to>
      <xdr:col>1</xdr:col>
      <xdr:colOff>918000</xdr:colOff>
      <xdr:row>860</xdr:row>
      <xdr:rowOff>912240</xdr:rowOff>
    </xdr:to>
    <xdr:pic>
      <xdr:nvPicPr>
        <xdr:cNvPr id="619" name="Kép 618">
          <a:extLst>
            <a:ext uri="{FF2B5EF4-FFF2-40B4-BE49-F238E27FC236}">
              <a16:creationId xmlns:a16="http://schemas.microsoft.com/office/drawing/2014/main" id="{00000000-0008-0000-0000-00006B020000}"/>
            </a:ext>
          </a:extLst>
        </xdr:cNvPr>
        <xdr:cNvPicPr/>
      </xdr:nvPicPr>
      <xdr:blipFill>
        <a:blip xmlns:r="http://schemas.openxmlformats.org/officeDocument/2006/relationships" r:embed="rId588"/>
        <a:stretch/>
      </xdr:blipFill>
      <xdr:spPr>
        <a:xfrm>
          <a:off x="1997640" y="81522108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861</xdr:row>
      <xdr:rowOff>89280</xdr:rowOff>
    </xdr:from>
    <xdr:to>
      <xdr:col>1</xdr:col>
      <xdr:colOff>918000</xdr:colOff>
      <xdr:row>861</xdr:row>
      <xdr:rowOff>945360</xdr:rowOff>
    </xdr:to>
    <xdr:pic>
      <xdr:nvPicPr>
        <xdr:cNvPr id="620" name="Kép 619">
          <a:extLst>
            <a:ext uri="{FF2B5EF4-FFF2-40B4-BE49-F238E27FC236}">
              <a16:creationId xmlns:a16="http://schemas.microsoft.com/office/drawing/2014/main" id="{00000000-0008-0000-0000-00006C020000}"/>
            </a:ext>
          </a:extLst>
        </xdr:cNvPr>
        <xdr:cNvPicPr/>
      </xdr:nvPicPr>
      <xdr:blipFill>
        <a:blip xmlns:r="http://schemas.openxmlformats.org/officeDocument/2006/relationships" r:embed="rId589"/>
        <a:stretch/>
      </xdr:blipFill>
      <xdr:spPr>
        <a:xfrm>
          <a:off x="1997640" y="816229440"/>
          <a:ext cx="863640" cy="85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862</xdr:row>
      <xdr:rowOff>89280</xdr:rowOff>
    </xdr:from>
    <xdr:to>
      <xdr:col>1</xdr:col>
      <xdr:colOff>918000</xdr:colOff>
      <xdr:row>862</xdr:row>
      <xdr:rowOff>945360</xdr:rowOff>
    </xdr:to>
    <xdr:pic>
      <xdr:nvPicPr>
        <xdr:cNvPr id="621" name="Kép 620">
          <a:extLst>
            <a:ext uri="{FF2B5EF4-FFF2-40B4-BE49-F238E27FC236}">
              <a16:creationId xmlns:a16="http://schemas.microsoft.com/office/drawing/2014/main" id="{00000000-0008-0000-0000-00006D020000}"/>
            </a:ext>
          </a:extLst>
        </xdr:cNvPr>
        <xdr:cNvPicPr/>
      </xdr:nvPicPr>
      <xdr:blipFill>
        <a:blip xmlns:r="http://schemas.openxmlformats.org/officeDocument/2006/relationships" r:embed="rId590"/>
        <a:stretch/>
      </xdr:blipFill>
      <xdr:spPr>
        <a:xfrm>
          <a:off x="1997640" y="817201080"/>
          <a:ext cx="863640" cy="85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863</xdr:row>
      <xdr:rowOff>52560</xdr:rowOff>
    </xdr:from>
    <xdr:to>
      <xdr:col>1</xdr:col>
      <xdr:colOff>918000</xdr:colOff>
      <xdr:row>863</xdr:row>
      <xdr:rowOff>912240</xdr:rowOff>
    </xdr:to>
    <xdr:pic>
      <xdr:nvPicPr>
        <xdr:cNvPr id="622" name="Kép 621">
          <a:extLst>
            <a:ext uri="{FF2B5EF4-FFF2-40B4-BE49-F238E27FC236}">
              <a16:creationId xmlns:a16="http://schemas.microsoft.com/office/drawing/2014/main" id="{00000000-0008-0000-0000-00006E020000}"/>
            </a:ext>
          </a:extLst>
        </xdr:cNvPr>
        <xdr:cNvPicPr/>
      </xdr:nvPicPr>
      <xdr:blipFill>
        <a:blip xmlns:r="http://schemas.openxmlformats.org/officeDocument/2006/relationships" r:embed="rId591"/>
        <a:stretch/>
      </xdr:blipFill>
      <xdr:spPr>
        <a:xfrm>
          <a:off x="1997640" y="81813564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864</xdr:row>
      <xdr:rowOff>52560</xdr:rowOff>
    </xdr:from>
    <xdr:to>
      <xdr:col>1</xdr:col>
      <xdr:colOff>918000</xdr:colOff>
      <xdr:row>864</xdr:row>
      <xdr:rowOff>912240</xdr:rowOff>
    </xdr:to>
    <xdr:pic>
      <xdr:nvPicPr>
        <xdr:cNvPr id="623" name="Kép 622">
          <a:extLst>
            <a:ext uri="{FF2B5EF4-FFF2-40B4-BE49-F238E27FC236}">
              <a16:creationId xmlns:a16="http://schemas.microsoft.com/office/drawing/2014/main" id="{00000000-0008-0000-0000-00006F020000}"/>
            </a:ext>
          </a:extLst>
        </xdr:cNvPr>
        <xdr:cNvPicPr/>
      </xdr:nvPicPr>
      <xdr:blipFill>
        <a:blip xmlns:r="http://schemas.openxmlformats.org/officeDocument/2006/relationships" r:embed="rId592"/>
        <a:stretch/>
      </xdr:blipFill>
      <xdr:spPr>
        <a:xfrm>
          <a:off x="1997640" y="81910728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865</xdr:row>
      <xdr:rowOff>52560</xdr:rowOff>
    </xdr:from>
    <xdr:to>
      <xdr:col>1</xdr:col>
      <xdr:colOff>918000</xdr:colOff>
      <xdr:row>865</xdr:row>
      <xdr:rowOff>912240</xdr:rowOff>
    </xdr:to>
    <xdr:pic>
      <xdr:nvPicPr>
        <xdr:cNvPr id="624" name="Kép 623">
          <a:extLst>
            <a:ext uri="{FF2B5EF4-FFF2-40B4-BE49-F238E27FC236}">
              <a16:creationId xmlns:a16="http://schemas.microsoft.com/office/drawing/2014/main" id="{00000000-0008-0000-0000-000070020000}"/>
            </a:ext>
          </a:extLst>
        </xdr:cNvPr>
        <xdr:cNvPicPr/>
      </xdr:nvPicPr>
      <xdr:blipFill>
        <a:blip xmlns:r="http://schemas.openxmlformats.org/officeDocument/2006/relationships" r:embed="rId593"/>
        <a:stretch/>
      </xdr:blipFill>
      <xdr:spPr>
        <a:xfrm>
          <a:off x="1997640" y="82007892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866</xdr:row>
      <xdr:rowOff>89280</xdr:rowOff>
    </xdr:from>
    <xdr:to>
      <xdr:col>1</xdr:col>
      <xdr:colOff>918000</xdr:colOff>
      <xdr:row>866</xdr:row>
      <xdr:rowOff>945360</xdr:rowOff>
    </xdr:to>
    <xdr:pic>
      <xdr:nvPicPr>
        <xdr:cNvPr id="625" name="Kép 624">
          <a:extLst>
            <a:ext uri="{FF2B5EF4-FFF2-40B4-BE49-F238E27FC236}">
              <a16:creationId xmlns:a16="http://schemas.microsoft.com/office/drawing/2014/main" id="{00000000-0008-0000-0000-000071020000}"/>
            </a:ext>
          </a:extLst>
        </xdr:cNvPr>
        <xdr:cNvPicPr/>
      </xdr:nvPicPr>
      <xdr:blipFill>
        <a:blip xmlns:r="http://schemas.openxmlformats.org/officeDocument/2006/relationships" r:embed="rId594"/>
        <a:stretch/>
      </xdr:blipFill>
      <xdr:spPr>
        <a:xfrm>
          <a:off x="1997640" y="821087280"/>
          <a:ext cx="863640" cy="85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867</xdr:row>
      <xdr:rowOff>89280</xdr:rowOff>
    </xdr:from>
    <xdr:to>
      <xdr:col>1</xdr:col>
      <xdr:colOff>918000</xdr:colOff>
      <xdr:row>867</xdr:row>
      <xdr:rowOff>945360</xdr:rowOff>
    </xdr:to>
    <xdr:pic>
      <xdr:nvPicPr>
        <xdr:cNvPr id="626" name="Kép 625">
          <a:extLst>
            <a:ext uri="{FF2B5EF4-FFF2-40B4-BE49-F238E27FC236}">
              <a16:creationId xmlns:a16="http://schemas.microsoft.com/office/drawing/2014/main" id="{00000000-0008-0000-0000-000072020000}"/>
            </a:ext>
          </a:extLst>
        </xdr:cNvPr>
        <xdr:cNvPicPr/>
      </xdr:nvPicPr>
      <xdr:blipFill>
        <a:blip xmlns:r="http://schemas.openxmlformats.org/officeDocument/2006/relationships" r:embed="rId595"/>
        <a:stretch/>
      </xdr:blipFill>
      <xdr:spPr>
        <a:xfrm>
          <a:off x="1997640" y="822058560"/>
          <a:ext cx="863640" cy="85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900</xdr:row>
      <xdr:rowOff>52560</xdr:rowOff>
    </xdr:from>
    <xdr:to>
      <xdr:col>1</xdr:col>
      <xdr:colOff>918000</xdr:colOff>
      <xdr:row>900</xdr:row>
      <xdr:rowOff>912240</xdr:rowOff>
    </xdr:to>
    <xdr:pic>
      <xdr:nvPicPr>
        <xdr:cNvPr id="627" name="Kép 626">
          <a:extLst>
            <a:ext uri="{FF2B5EF4-FFF2-40B4-BE49-F238E27FC236}">
              <a16:creationId xmlns:a16="http://schemas.microsoft.com/office/drawing/2014/main" id="{00000000-0008-0000-0000-000073020000}"/>
            </a:ext>
          </a:extLst>
        </xdr:cNvPr>
        <xdr:cNvPicPr/>
      </xdr:nvPicPr>
      <xdr:blipFill>
        <a:blip xmlns:r="http://schemas.openxmlformats.org/officeDocument/2006/relationships" r:embed="rId596"/>
        <a:stretch/>
      </xdr:blipFill>
      <xdr:spPr>
        <a:xfrm>
          <a:off x="1997640" y="85408308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901</xdr:row>
      <xdr:rowOff>52560</xdr:rowOff>
    </xdr:from>
    <xdr:to>
      <xdr:col>1</xdr:col>
      <xdr:colOff>918000</xdr:colOff>
      <xdr:row>901</xdr:row>
      <xdr:rowOff>912240</xdr:rowOff>
    </xdr:to>
    <xdr:pic>
      <xdr:nvPicPr>
        <xdr:cNvPr id="628" name="Kép 627">
          <a:extLst>
            <a:ext uri="{FF2B5EF4-FFF2-40B4-BE49-F238E27FC236}">
              <a16:creationId xmlns:a16="http://schemas.microsoft.com/office/drawing/2014/main" id="{00000000-0008-0000-0000-000074020000}"/>
            </a:ext>
          </a:extLst>
        </xdr:cNvPr>
        <xdr:cNvPicPr/>
      </xdr:nvPicPr>
      <xdr:blipFill>
        <a:blip xmlns:r="http://schemas.openxmlformats.org/officeDocument/2006/relationships" r:embed="rId597"/>
        <a:stretch/>
      </xdr:blipFill>
      <xdr:spPr>
        <a:xfrm>
          <a:off x="1997640" y="85505472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902</xdr:row>
      <xdr:rowOff>52560</xdr:rowOff>
    </xdr:from>
    <xdr:to>
      <xdr:col>1</xdr:col>
      <xdr:colOff>918000</xdr:colOff>
      <xdr:row>902</xdr:row>
      <xdr:rowOff>912240</xdr:rowOff>
    </xdr:to>
    <xdr:pic>
      <xdr:nvPicPr>
        <xdr:cNvPr id="629" name="Kép 628">
          <a:extLst>
            <a:ext uri="{FF2B5EF4-FFF2-40B4-BE49-F238E27FC236}">
              <a16:creationId xmlns:a16="http://schemas.microsoft.com/office/drawing/2014/main" id="{00000000-0008-0000-0000-000075020000}"/>
            </a:ext>
          </a:extLst>
        </xdr:cNvPr>
        <xdr:cNvPicPr/>
      </xdr:nvPicPr>
      <xdr:blipFill>
        <a:blip xmlns:r="http://schemas.openxmlformats.org/officeDocument/2006/relationships" r:embed="rId598"/>
        <a:stretch/>
      </xdr:blipFill>
      <xdr:spPr>
        <a:xfrm>
          <a:off x="1997640" y="85602636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903</xdr:row>
      <xdr:rowOff>89280</xdr:rowOff>
    </xdr:from>
    <xdr:to>
      <xdr:col>1</xdr:col>
      <xdr:colOff>918000</xdr:colOff>
      <xdr:row>903</xdr:row>
      <xdr:rowOff>945360</xdr:rowOff>
    </xdr:to>
    <xdr:pic>
      <xdr:nvPicPr>
        <xdr:cNvPr id="630" name="Kép 629">
          <a:extLst>
            <a:ext uri="{FF2B5EF4-FFF2-40B4-BE49-F238E27FC236}">
              <a16:creationId xmlns:a16="http://schemas.microsoft.com/office/drawing/2014/main" id="{00000000-0008-0000-0000-000076020000}"/>
            </a:ext>
          </a:extLst>
        </xdr:cNvPr>
        <xdr:cNvPicPr/>
      </xdr:nvPicPr>
      <xdr:blipFill>
        <a:blip xmlns:r="http://schemas.openxmlformats.org/officeDocument/2006/relationships" r:embed="rId599"/>
        <a:stretch/>
      </xdr:blipFill>
      <xdr:spPr>
        <a:xfrm>
          <a:off x="1997640" y="857034360"/>
          <a:ext cx="863640" cy="85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904</xdr:row>
      <xdr:rowOff>89280</xdr:rowOff>
    </xdr:from>
    <xdr:to>
      <xdr:col>1</xdr:col>
      <xdr:colOff>918000</xdr:colOff>
      <xdr:row>904</xdr:row>
      <xdr:rowOff>945360</xdr:rowOff>
    </xdr:to>
    <xdr:pic>
      <xdr:nvPicPr>
        <xdr:cNvPr id="631" name="Kép 630">
          <a:extLst>
            <a:ext uri="{FF2B5EF4-FFF2-40B4-BE49-F238E27FC236}">
              <a16:creationId xmlns:a16="http://schemas.microsoft.com/office/drawing/2014/main" id="{00000000-0008-0000-0000-000077020000}"/>
            </a:ext>
          </a:extLst>
        </xdr:cNvPr>
        <xdr:cNvPicPr/>
      </xdr:nvPicPr>
      <xdr:blipFill>
        <a:blip xmlns:r="http://schemas.openxmlformats.org/officeDocument/2006/relationships" r:embed="rId600"/>
        <a:stretch/>
      </xdr:blipFill>
      <xdr:spPr>
        <a:xfrm>
          <a:off x="1997640" y="858006000"/>
          <a:ext cx="863640" cy="85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905</xdr:row>
      <xdr:rowOff>52560</xdr:rowOff>
    </xdr:from>
    <xdr:to>
      <xdr:col>1</xdr:col>
      <xdr:colOff>918000</xdr:colOff>
      <xdr:row>905</xdr:row>
      <xdr:rowOff>912240</xdr:rowOff>
    </xdr:to>
    <xdr:pic>
      <xdr:nvPicPr>
        <xdr:cNvPr id="632" name="Kép 631">
          <a:extLst>
            <a:ext uri="{FF2B5EF4-FFF2-40B4-BE49-F238E27FC236}">
              <a16:creationId xmlns:a16="http://schemas.microsoft.com/office/drawing/2014/main" id="{00000000-0008-0000-0000-000078020000}"/>
            </a:ext>
          </a:extLst>
        </xdr:cNvPr>
        <xdr:cNvPicPr/>
      </xdr:nvPicPr>
      <xdr:blipFill>
        <a:blip xmlns:r="http://schemas.openxmlformats.org/officeDocument/2006/relationships" r:embed="rId601"/>
        <a:stretch/>
      </xdr:blipFill>
      <xdr:spPr>
        <a:xfrm>
          <a:off x="1997640" y="85894092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906</xdr:row>
      <xdr:rowOff>52560</xdr:rowOff>
    </xdr:from>
    <xdr:to>
      <xdr:col>1</xdr:col>
      <xdr:colOff>918000</xdr:colOff>
      <xdr:row>906</xdr:row>
      <xdr:rowOff>912240</xdr:rowOff>
    </xdr:to>
    <xdr:pic>
      <xdr:nvPicPr>
        <xdr:cNvPr id="633" name="Kép 632">
          <a:extLst>
            <a:ext uri="{FF2B5EF4-FFF2-40B4-BE49-F238E27FC236}">
              <a16:creationId xmlns:a16="http://schemas.microsoft.com/office/drawing/2014/main" id="{00000000-0008-0000-0000-000079020000}"/>
            </a:ext>
          </a:extLst>
        </xdr:cNvPr>
        <xdr:cNvPicPr/>
      </xdr:nvPicPr>
      <xdr:blipFill>
        <a:blip xmlns:r="http://schemas.openxmlformats.org/officeDocument/2006/relationships" r:embed="rId602"/>
        <a:stretch/>
      </xdr:blipFill>
      <xdr:spPr>
        <a:xfrm>
          <a:off x="1997640" y="85991256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907</xdr:row>
      <xdr:rowOff>52560</xdr:rowOff>
    </xdr:from>
    <xdr:to>
      <xdr:col>1</xdr:col>
      <xdr:colOff>918000</xdr:colOff>
      <xdr:row>907</xdr:row>
      <xdr:rowOff>912240</xdr:rowOff>
    </xdr:to>
    <xdr:pic>
      <xdr:nvPicPr>
        <xdr:cNvPr id="634" name="Kép 633">
          <a:extLst>
            <a:ext uri="{FF2B5EF4-FFF2-40B4-BE49-F238E27FC236}">
              <a16:creationId xmlns:a16="http://schemas.microsoft.com/office/drawing/2014/main" id="{00000000-0008-0000-0000-00007A020000}"/>
            </a:ext>
          </a:extLst>
        </xdr:cNvPr>
        <xdr:cNvPicPr/>
      </xdr:nvPicPr>
      <xdr:blipFill>
        <a:blip xmlns:r="http://schemas.openxmlformats.org/officeDocument/2006/relationships" r:embed="rId603"/>
        <a:stretch/>
      </xdr:blipFill>
      <xdr:spPr>
        <a:xfrm>
          <a:off x="1997640" y="86088384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908</xdr:row>
      <xdr:rowOff>89280</xdr:rowOff>
    </xdr:from>
    <xdr:to>
      <xdr:col>1</xdr:col>
      <xdr:colOff>918000</xdr:colOff>
      <xdr:row>908</xdr:row>
      <xdr:rowOff>945360</xdr:rowOff>
    </xdr:to>
    <xdr:pic>
      <xdr:nvPicPr>
        <xdr:cNvPr id="635" name="Kép 634">
          <a:extLst>
            <a:ext uri="{FF2B5EF4-FFF2-40B4-BE49-F238E27FC236}">
              <a16:creationId xmlns:a16="http://schemas.microsoft.com/office/drawing/2014/main" id="{00000000-0008-0000-0000-00007B020000}"/>
            </a:ext>
          </a:extLst>
        </xdr:cNvPr>
        <xdr:cNvPicPr/>
      </xdr:nvPicPr>
      <xdr:blipFill>
        <a:blip xmlns:r="http://schemas.openxmlformats.org/officeDocument/2006/relationships" r:embed="rId604"/>
        <a:stretch/>
      </xdr:blipFill>
      <xdr:spPr>
        <a:xfrm>
          <a:off x="1997640" y="861892200"/>
          <a:ext cx="863640" cy="85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909</xdr:row>
      <xdr:rowOff>89280</xdr:rowOff>
    </xdr:from>
    <xdr:to>
      <xdr:col>1</xdr:col>
      <xdr:colOff>918000</xdr:colOff>
      <xdr:row>909</xdr:row>
      <xdr:rowOff>945360</xdr:rowOff>
    </xdr:to>
    <xdr:pic>
      <xdr:nvPicPr>
        <xdr:cNvPr id="636" name="Kép 635">
          <a:extLst>
            <a:ext uri="{FF2B5EF4-FFF2-40B4-BE49-F238E27FC236}">
              <a16:creationId xmlns:a16="http://schemas.microsoft.com/office/drawing/2014/main" id="{00000000-0008-0000-0000-00007C020000}"/>
            </a:ext>
          </a:extLst>
        </xdr:cNvPr>
        <xdr:cNvPicPr/>
      </xdr:nvPicPr>
      <xdr:blipFill>
        <a:blip xmlns:r="http://schemas.openxmlformats.org/officeDocument/2006/relationships" r:embed="rId605"/>
        <a:stretch/>
      </xdr:blipFill>
      <xdr:spPr>
        <a:xfrm>
          <a:off x="1997640" y="862863840"/>
          <a:ext cx="863640" cy="85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910</xdr:row>
      <xdr:rowOff>52560</xdr:rowOff>
    </xdr:from>
    <xdr:to>
      <xdr:col>1</xdr:col>
      <xdr:colOff>918000</xdr:colOff>
      <xdr:row>910</xdr:row>
      <xdr:rowOff>912240</xdr:rowOff>
    </xdr:to>
    <xdr:pic>
      <xdr:nvPicPr>
        <xdr:cNvPr id="637" name="Kép 636">
          <a:extLst>
            <a:ext uri="{FF2B5EF4-FFF2-40B4-BE49-F238E27FC236}">
              <a16:creationId xmlns:a16="http://schemas.microsoft.com/office/drawing/2014/main" id="{00000000-0008-0000-0000-00007D020000}"/>
            </a:ext>
          </a:extLst>
        </xdr:cNvPr>
        <xdr:cNvPicPr/>
      </xdr:nvPicPr>
      <xdr:blipFill>
        <a:blip xmlns:r="http://schemas.openxmlformats.org/officeDocument/2006/relationships" r:embed="rId606"/>
        <a:stretch/>
      </xdr:blipFill>
      <xdr:spPr>
        <a:xfrm>
          <a:off x="1997640" y="86379876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911</xdr:row>
      <xdr:rowOff>52560</xdr:rowOff>
    </xdr:from>
    <xdr:to>
      <xdr:col>1</xdr:col>
      <xdr:colOff>918000</xdr:colOff>
      <xdr:row>911</xdr:row>
      <xdr:rowOff>912240</xdr:rowOff>
    </xdr:to>
    <xdr:pic>
      <xdr:nvPicPr>
        <xdr:cNvPr id="638" name="Kép 637">
          <a:extLst>
            <a:ext uri="{FF2B5EF4-FFF2-40B4-BE49-F238E27FC236}">
              <a16:creationId xmlns:a16="http://schemas.microsoft.com/office/drawing/2014/main" id="{00000000-0008-0000-0000-00007E020000}"/>
            </a:ext>
          </a:extLst>
        </xdr:cNvPr>
        <xdr:cNvPicPr/>
      </xdr:nvPicPr>
      <xdr:blipFill>
        <a:blip xmlns:r="http://schemas.openxmlformats.org/officeDocument/2006/relationships" r:embed="rId607"/>
        <a:stretch/>
      </xdr:blipFill>
      <xdr:spPr>
        <a:xfrm>
          <a:off x="1997640" y="86477004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868</xdr:row>
      <xdr:rowOff>52560</xdr:rowOff>
    </xdr:from>
    <xdr:to>
      <xdr:col>1</xdr:col>
      <xdr:colOff>918000</xdr:colOff>
      <xdr:row>868</xdr:row>
      <xdr:rowOff>912240</xdr:rowOff>
    </xdr:to>
    <xdr:pic>
      <xdr:nvPicPr>
        <xdr:cNvPr id="639" name="Kép 638">
          <a:extLst>
            <a:ext uri="{FF2B5EF4-FFF2-40B4-BE49-F238E27FC236}">
              <a16:creationId xmlns:a16="http://schemas.microsoft.com/office/drawing/2014/main" id="{00000000-0008-0000-0000-00007F020000}"/>
            </a:ext>
          </a:extLst>
        </xdr:cNvPr>
        <xdr:cNvPicPr/>
      </xdr:nvPicPr>
      <xdr:blipFill>
        <a:blip xmlns:r="http://schemas.openxmlformats.org/officeDocument/2006/relationships" r:embed="rId608"/>
        <a:stretch/>
      </xdr:blipFill>
      <xdr:spPr>
        <a:xfrm>
          <a:off x="1997640" y="82299348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869</xdr:row>
      <xdr:rowOff>89280</xdr:rowOff>
    </xdr:from>
    <xdr:to>
      <xdr:col>1</xdr:col>
      <xdr:colOff>918000</xdr:colOff>
      <xdr:row>869</xdr:row>
      <xdr:rowOff>945360</xdr:rowOff>
    </xdr:to>
    <xdr:pic>
      <xdr:nvPicPr>
        <xdr:cNvPr id="640" name="Kép 639">
          <a:extLst>
            <a:ext uri="{FF2B5EF4-FFF2-40B4-BE49-F238E27FC236}">
              <a16:creationId xmlns:a16="http://schemas.microsoft.com/office/drawing/2014/main" id="{00000000-0008-0000-0000-000080020000}"/>
            </a:ext>
          </a:extLst>
        </xdr:cNvPr>
        <xdr:cNvPicPr/>
      </xdr:nvPicPr>
      <xdr:blipFill>
        <a:blip xmlns:r="http://schemas.openxmlformats.org/officeDocument/2006/relationships" r:embed="rId609"/>
        <a:stretch/>
      </xdr:blipFill>
      <xdr:spPr>
        <a:xfrm>
          <a:off x="1997640" y="824001840"/>
          <a:ext cx="863640" cy="85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870</xdr:row>
      <xdr:rowOff>89280</xdr:rowOff>
    </xdr:from>
    <xdr:to>
      <xdr:col>1</xdr:col>
      <xdr:colOff>918000</xdr:colOff>
      <xdr:row>870</xdr:row>
      <xdr:rowOff>945360</xdr:rowOff>
    </xdr:to>
    <xdr:pic>
      <xdr:nvPicPr>
        <xdr:cNvPr id="641" name="Kép 640">
          <a:extLst>
            <a:ext uri="{FF2B5EF4-FFF2-40B4-BE49-F238E27FC236}">
              <a16:creationId xmlns:a16="http://schemas.microsoft.com/office/drawing/2014/main" id="{00000000-0008-0000-0000-000081020000}"/>
            </a:ext>
          </a:extLst>
        </xdr:cNvPr>
        <xdr:cNvPicPr/>
      </xdr:nvPicPr>
      <xdr:blipFill>
        <a:blip xmlns:r="http://schemas.openxmlformats.org/officeDocument/2006/relationships" r:embed="rId610"/>
        <a:stretch/>
      </xdr:blipFill>
      <xdr:spPr>
        <a:xfrm>
          <a:off x="1997640" y="824973480"/>
          <a:ext cx="863640" cy="85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826</xdr:row>
      <xdr:rowOff>52560</xdr:rowOff>
    </xdr:from>
    <xdr:to>
      <xdr:col>1</xdr:col>
      <xdr:colOff>918000</xdr:colOff>
      <xdr:row>826</xdr:row>
      <xdr:rowOff>912240</xdr:rowOff>
    </xdr:to>
    <xdr:pic>
      <xdr:nvPicPr>
        <xdr:cNvPr id="642" name="Kép 641">
          <a:extLst>
            <a:ext uri="{FF2B5EF4-FFF2-40B4-BE49-F238E27FC236}">
              <a16:creationId xmlns:a16="http://schemas.microsoft.com/office/drawing/2014/main" id="{00000000-0008-0000-0000-000082020000}"/>
            </a:ext>
          </a:extLst>
        </xdr:cNvPr>
        <xdr:cNvPicPr/>
      </xdr:nvPicPr>
      <xdr:blipFill>
        <a:blip xmlns:r="http://schemas.openxmlformats.org/officeDocument/2006/relationships" r:embed="rId611"/>
        <a:stretch/>
      </xdr:blipFill>
      <xdr:spPr>
        <a:xfrm>
          <a:off x="1997640" y="78218856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827</xdr:row>
      <xdr:rowOff>52560</xdr:rowOff>
    </xdr:from>
    <xdr:to>
      <xdr:col>1</xdr:col>
      <xdr:colOff>918000</xdr:colOff>
      <xdr:row>827</xdr:row>
      <xdr:rowOff>912240</xdr:rowOff>
    </xdr:to>
    <xdr:pic>
      <xdr:nvPicPr>
        <xdr:cNvPr id="643" name="Kép 642">
          <a:extLst>
            <a:ext uri="{FF2B5EF4-FFF2-40B4-BE49-F238E27FC236}">
              <a16:creationId xmlns:a16="http://schemas.microsoft.com/office/drawing/2014/main" id="{00000000-0008-0000-0000-000083020000}"/>
            </a:ext>
          </a:extLst>
        </xdr:cNvPr>
        <xdr:cNvPicPr/>
      </xdr:nvPicPr>
      <xdr:blipFill>
        <a:blip xmlns:r="http://schemas.openxmlformats.org/officeDocument/2006/relationships" r:embed="rId612"/>
        <a:stretch/>
      </xdr:blipFill>
      <xdr:spPr>
        <a:xfrm>
          <a:off x="1997640" y="78315984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828</xdr:row>
      <xdr:rowOff>52560</xdr:rowOff>
    </xdr:from>
    <xdr:to>
      <xdr:col>1</xdr:col>
      <xdr:colOff>918000</xdr:colOff>
      <xdr:row>828</xdr:row>
      <xdr:rowOff>912240</xdr:rowOff>
    </xdr:to>
    <xdr:pic>
      <xdr:nvPicPr>
        <xdr:cNvPr id="644" name="Kép 643">
          <a:extLst>
            <a:ext uri="{FF2B5EF4-FFF2-40B4-BE49-F238E27FC236}">
              <a16:creationId xmlns:a16="http://schemas.microsoft.com/office/drawing/2014/main" id="{00000000-0008-0000-0000-000084020000}"/>
            </a:ext>
          </a:extLst>
        </xdr:cNvPr>
        <xdr:cNvPicPr/>
      </xdr:nvPicPr>
      <xdr:blipFill>
        <a:blip xmlns:r="http://schemas.openxmlformats.org/officeDocument/2006/relationships" r:embed="rId613"/>
        <a:stretch/>
      </xdr:blipFill>
      <xdr:spPr>
        <a:xfrm>
          <a:off x="1997640" y="78413148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829</xdr:row>
      <xdr:rowOff>89280</xdr:rowOff>
    </xdr:from>
    <xdr:to>
      <xdr:col>1</xdr:col>
      <xdr:colOff>918000</xdr:colOff>
      <xdr:row>829</xdr:row>
      <xdr:rowOff>945360</xdr:rowOff>
    </xdr:to>
    <xdr:pic>
      <xdr:nvPicPr>
        <xdr:cNvPr id="645" name="Kép 644">
          <a:extLst>
            <a:ext uri="{FF2B5EF4-FFF2-40B4-BE49-F238E27FC236}">
              <a16:creationId xmlns:a16="http://schemas.microsoft.com/office/drawing/2014/main" id="{00000000-0008-0000-0000-000085020000}"/>
            </a:ext>
          </a:extLst>
        </xdr:cNvPr>
        <xdr:cNvPicPr/>
      </xdr:nvPicPr>
      <xdr:blipFill>
        <a:blip xmlns:r="http://schemas.openxmlformats.org/officeDocument/2006/relationships" r:embed="rId614"/>
        <a:stretch/>
      </xdr:blipFill>
      <xdr:spPr>
        <a:xfrm>
          <a:off x="1997640" y="785139840"/>
          <a:ext cx="863640" cy="85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830</xdr:row>
      <xdr:rowOff>89280</xdr:rowOff>
    </xdr:from>
    <xdr:to>
      <xdr:col>1</xdr:col>
      <xdr:colOff>918000</xdr:colOff>
      <xdr:row>830</xdr:row>
      <xdr:rowOff>945360</xdr:rowOff>
    </xdr:to>
    <xdr:pic>
      <xdr:nvPicPr>
        <xdr:cNvPr id="646" name="Kép 645">
          <a:extLst>
            <a:ext uri="{FF2B5EF4-FFF2-40B4-BE49-F238E27FC236}">
              <a16:creationId xmlns:a16="http://schemas.microsoft.com/office/drawing/2014/main" id="{00000000-0008-0000-0000-000086020000}"/>
            </a:ext>
          </a:extLst>
        </xdr:cNvPr>
        <xdr:cNvPicPr/>
      </xdr:nvPicPr>
      <xdr:blipFill>
        <a:blip xmlns:r="http://schemas.openxmlformats.org/officeDocument/2006/relationships" r:embed="rId615"/>
        <a:stretch/>
      </xdr:blipFill>
      <xdr:spPr>
        <a:xfrm>
          <a:off x="1997640" y="786111480"/>
          <a:ext cx="863640" cy="85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831</xdr:row>
      <xdr:rowOff>52560</xdr:rowOff>
    </xdr:from>
    <xdr:to>
      <xdr:col>1</xdr:col>
      <xdr:colOff>918000</xdr:colOff>
      <xdr:row>831</xdr:row>
      <xdr:rowOff>912240</xdr:rowOff>
    </xdr:to>
    <xdr:pic>
      <xdr:nvPicPr>
        <xdr:cNvPr id="647" name="Kép 646">
          <a:extLst>
            <a:ext uri="{FF2B5EF4-FFF2-40B4-BE49-F238E27FC236}">
              <a16:creationId xmlns:a16="http://schemas.microsoft.com/office/drawing/2014/main" id="{00000000-0008-0000-0000-000087020000}"/>
            </a:ext>
          </a:extLst>
        </xdr:cNvPr>
        <xdr:cNvPicPr/>
      </xdr:nvPicPr>
      <xdr:blipFill>
        <a:blip xmlns:r="http://schemas.openxmlformats.org/officeDocument/2006/relationships" r:embed="rId616"/>
        <a:stretch/>
      </xdr:blipFill>
      <xdr:spPr>
        <a:xfrm>
          <a:off x="1997640" y="78704604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832</xdr:row>
      <xdr:rowOff>52560</xdr:rowOff>
    </xdr:from>
    <xdr:to>
      <xdr:col>1</xdr:col>
      <xdr:colOff>918000</xdr:colOff>
      <xdr:row>832</xdr:row>
      <xdr:rowOff>912240</xdr:rowOff>
    </xdr:to>
    <xdr:pic>
      <xdr:nvPicPr>
        <xdr:cNvPr id="648" name="Kép 647">
          <a:extLst>
            <a:ext uri="{FF2B5EF4-FFF2-40B4-BE49-F238E27FC236}">
              <a16:creationId xmlns:a16="http://schemas.microsoft.com/office/drawing/2014/main" id="{00000000-0008-0000-0000-000088020000}"/>
            </a:ext>
          </a:extLst>
        </xdr:cNvPr>
        <xdr:cNvPicPr/>
      </xdr:nvPicPr>
      <xdr:blipFill>
        <a:blip xmlns:r="http://schemas.openxmlformats.org/officeDocument/2006/relationships" r:embed="rId617"/>
        <a:stretch/>
      </xdr:blipFill>
      <xdr:spPr>
        <a:xfrm>
          <a:off x="1997640" y="78801768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833</xdr:row>
      <xdr:rowOff>52560</xdr:rowOff>
    </xdr:from>
    <xdr:to>
      <xdr:col>1</xdr:col>
      <xdr:colOff>918000</xdr:colOff>
      <xdr:row>833</xdr:row>
      <xdr:rowOff>912240</xdr:rowOff>
    </xdr:to>
    <xdr:pic>
      <xdr:nvPicPr>
        <xdr:cNvPr id="649" name="Kép 648">
          <a:extLst>
            <a:ext uri="{FF2B5EF4-FFF2-40B4-BE49-F238E27FC236}">
              <a16:creationId xmlns:a16="http://schemas.microsoft.com/office/drawing/2014/main" id="{00000000-0008-0000-0000-000089020000}"/>
            </a:ext>
          </a:extLst>
        </xdr:cNvPr>
        <xdr:cNvPicPr/>
      </xdr:nvPicPr>
      <xdr:blipFill>
        <a:blip xmlns:r="http://schemas.openxmlformats.org/officeDocument/2006/relationships" r:embed="rId618"/>
        <a:stretch/>
      </xdr:blipFill>
      <xdr:spPr>
        <a:xfrm>
          <a:off x="1997640" y="78898932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834</xdr:row>
      <xdr:rowOff>89280</xdr:rowOff>
    </xdr:from>
    <xdr:to>
      <xdr:col>1</xdr:col>
      <xdr:colOff>918000</xdr:colOff>
      <xdr:row>834</xdr:row>
      <xdr:rowOff>945360</xdr:rowOff>
    </xdr:to>
    <xdr:pic>
      <xdr:nvPicPr>
        <xdr:cNvPr id="650" name="Kép 649">
          <a:extLst>
            <a:ext uri="{FF2B5EF4-FFF2-40B4-BE49-F238E27FC236}">
              <a16:creationId xmlns:a16="http://schemas.microsoft.com/office/drawing/2014/main" id="{00000000-0008-0000-0000-00008A020000}"/>
            </a:ext>
          </a:extLst>
        </xdr:cNvPr>
        <xdr:cNvPicPr/>
      </xdr:nvPicPr>
      <xdr:blipFill>
        <a:blip xmlns:r="http://schemas.openxmlformats.org/officeDocument/2006/relationships" r:embed="rId619"/>
        <a:stretch/>
      </xdr:blipFill>
      <xdr:spPr>
        <a:xfrm>
          <a:off x="1997640" y="789997680"/>
          <a:ext cx="863640" cy="85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835</xdr:row>
      <xdr:rowOff>89280</xdr:rowOff>
    </xdr:from>
    <xdr:to>
      <xdr:col>1</xdr:col>
      <xdr:colOff>918000</xdr:colOff>
      <xdr:row>835</xdr:row>
      <xdr:rowOff>945360</xdr:rowOff>
    </xdr:to>
    <xdr:pic>
      <xdr:nvPicPr>
        <xdr:cNvPr id="651" name="Kép 650">
          <a:extLst>
            <a:ext uri="{FF2B5EF4-FFF2-40B4-BE49-F238E27FC236}">
              <a16:creationId xmlns:a16="http://schemas.microsoft.com/office/drawing/2014/main" id="{00000000-0008-0000-0000-00008B020000}"/>
            </a:ext>
          </a:extLst>
        </xdr:cNvPr>
        <xdr:cNvPicPr/>
      </xdr:nvPicPr>
      <xdr:blipFill>
        <a:blip xmlns:r="http://schemas.openxmlformats.org/officeDocument/2006/relationships" r:embed="rId620"/>
        <a:stretch/>
      </xdr:blipFill>
      <xdr:spPr>
        <a:xfrm>
          <a:off x="1997640" y="790968960"/>
          <a:ext cx="863640" cy="85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836</xdr:row>
      <xdr:rowOff>52560</xdr:rowOff>
    </xdr:from>
    <xdr:to>
      <xdr:col>1</xdr:col>
      <xdr:colOff>918000</xdr:colOff>
      <xdr:row>836</xdr:row>
      <xdr:rowOff>912240</xdr:rowOff>
    </xdr:to>
    <xdr:pic>
      <xdr:nvPicPr>
        <xdr:cNvPr id="652" name="Kép 651">
          <a:extLst>
            <a:ext uri="{FF2B5EF4-FFF2-40B4-BE49-F238E27FC236}">
              <a16:creationId xmlns:a16="http://schemas.microsoft.com/office/drawing/2014/main" id="{00000000-0008-0000-0000-00008C020000}"/>
            </a:ext>
          </a:extLst>
        </xdr:cNvPr>
        <xdr:cNvPicPr/>
      </xdr:nvPicPr>
      <xdr:blipFill>
        <a:blip xmlns:r="http://schemas.openxmlformats.org/officeDocument/2006/relationships" r:embed="rId621"/>
        <a:stretch/>
      </xdr:blipFill>
      <xdr:spPr>
        <a:xfrm>
          <a:off x="1997640" y="79190388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837</xdr:row>
      <xdr:rowOff>52560</xdr:rowOff>
    </xdr:from>
    <xdr:to>
      <xdr:col>1</xdr:col>
      <xdr:colOff>918000</xdr:colOff>
      <xdr:row>837</xdr:row>
      <xdr:rowOff>912240</xdr:rowOff>
    </xdr:to>
    <xdr:pic>
      <xdr:nvPicPr>
        <xdr:cNvPr id="653" name="Kép 652">
          <a:extLst>
            <a:ext uri="{FF2B5EF4-FFF2-40B4-BE49-F238E27FC236}">
              <a16:creationId xmlns:a16="http://schemas.microsoft.com/office/drawing/2014/main" id="{00000000-0008-0000-0000-00008D020000}"/>
            </a:ext>
          </a:extLst>
        </xdr:cNvPr>
        <xdr:cNvPicPr/>
      </xdr:nvPicPr>
      <xdr:blipFill>
        <a:blip xmlns:r="http://schemas.openxmlformats.org/officeDocument/2006/relationships" r:embed="rId622"/>
        <a:stretch/>
      </xdr:blipFill>
      <xdr:spPr>
        <a:xfrm>
          <a:off x="1997640" y="79287552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838</xdr:row>
      <xdr:rowOff>52560</xdr:rowOff>
    </xdr:from>
    <xdr:to>
      <xdr:col>1</xdr:col>
      <xdr:colOff>918000</xdr:colOff>
      <xdr:row>838</xdr:row>
      <xdr:rowOff>912240</xdr:rowOff>
    </xdr:to>
    <xdr:pic>
      <xdr:nvPicPr>
        <xdr:cNvPr id="654" name="Kép 653">
          <a:extLst>
            <a:ext uri="{FF2B5EF4-FFF2-40B4-BE49-F238E27FC236}">
              <a16:creationId xmlns:a16="http://schemas.microsoft.com/office/drawing/2014/main" id="{00000000-0008-0000-0000-00008E020000}"/>
            </a:ext>
          </a:extLst>
        </xdr:cNvPr>
        <xdr:cNvPicPr/>
      </xdr:nvPicPr>
      <xdr:blipFill>
        <a:blip xmlns:r="http://schemas.openxmlformats.org/officeDocument/2006/relationships" r:embed="rId612"/>
        <a:stretch/>
      </xdr:blipFill>
      <xdr:spPr>
        <a:xfrm>
          <a:off x="1997640" y="79384716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839</xdr:row>
      <xdr:rowOff>89280</xdr:rowOff>
    </xdr:from>
    <xdr:to>
      <xdr:col>1</xdr:col>
      <xdr:colOff>918000</xdr:colOff>
      <xdr:row>839</xdr:row>
      <xdr:rowOff>945360</xdr:rowOff>
    </xdr:to>
    <xdr:pic>
      <xdr:nvPicPr>
        <xdr:cNvPr id="655" name="Kép 654">
          <a:extLst>
            <a:ext uri="{FF2B5EF4-FFF2-40B4-BE49-F238E27FC236}">
              <a16:creationId xmlns:a16="http://schemas.microsoft.com/office/drawing/2014/main" id="{00000000-0008-0000-0000-00008F020000}"/>
            </a:ext>
          </a:extLst>
        </xdr:cNvPr>
        <xdr:cNvPicPr/>
      </xdr:nvPicPr>
      <xdr:blipFill>
        <a:blip xmlns:r="http://schemas.openxmlformats.org/officeDocument/2006/relationships" r:embed="rId623"/>
        <a:stretch/>
      </xdr:blipFill>
      <xdr:spPr>
        <a:xfrm>
          <a:off x="1997640" y="794855160"/>
          <a:ext cx="863640" cy="85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924</xdr:row>
      <xdr:rowOff>89280</xdr:rowOff>
    </xdr:from>
    <xdr:to>
      <xdr:col>1</xdr:col>
      <xdr:colOff>918000</xdr:colOff>
      <xdr:row>924</xdr:row>
      <xdr:rowOff>945360</xdr:rowOff>
    </xdr:to>
    <xdr:pic>
      <xdr:nvPicPr>
        <xdr:cNvPr id="656" name="Kép 655">
          <a:extLst>
            <a:ext uri="{FF2B5EF4-FFF2-40B4-BE49-F238E27FC236}">
              <a16:creationId xmlns:a16="http://schemas.microsoft.com/office/drawing/2014/main" id="{00000000-0008-0000-0000-000090020000}"/>
            </a:ext>
          </a:extLst>
        </xdr:cNvPr>
        <xdr:cNvPicPr/>
      </xdr:nvPicPr>
      <xdr:blipFill>
        <a:blip xmlns:r="http://schemas.openxmlformats.org/officeDocument/2006/relationships" r:embed="rId624"/>
        <a:stretch/>
      </xdr:blipFill>
      <xdr:spPr>
        <a:xfrm>
          <a:off x="1997640" y="877437000"/>
          <a:ext cx="863640" cy="85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925</xdr:row>
      <xdr:rowOff>52560</xdr:rowOff>
    </xdr:from>
    <xdr:to>
      <xdr:col>1</xdr:col>
      <xdr:colOff>918000</xdr:colOff>
      <xdr:row>925</xdr:row>
      <xdr:rowOff>912240</xdr:rowOff>
    </xdr:to>
    <xdr:pic>
      <xdr:nvPicPr>
        <xdr:cNvPr id="657" name="Kép 656">
          <a:extLst>
            <a:ext uri="{FF2B5EF4-FFF2-40B4-BE49-F238E27FC236}">
              <a16:creationId xmlns:a16="http://schemas.microsoft.com/office/drawing/2014/main" id="{00000000-0008-0000-0000-000091020000}"/>
            </a:ext>
          </a:extLst>
        </xdr:cNvPr>
        <xdr:cNvPicPr/>
      </xdr:nvPicPr>
      <xdr:blipFill>
        <a:blip xmlns:r="http://schemas.openxmlformats.org/officeDocument/2006/relationships" r:embed="rId625"/>
        <a:stretch/>
      </xdr:blipFill>
      <xdr:spPr>
        <a:xfrm>
          <a:off x="1997640" y="87837192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926</xdr:row>
      <xdr:rowOff>52560</xdr:rowOff>
    </xdr:from>
    <xdr:to>
      <xdr:col>1</xdr:col>
      <xdr:colOff>918000</xdr:colOff>
      <xdr:row>926</xdr:row>
      <xdr:rowOff>912240</xdr:rowOff>
    </xdr:to>
    <xdr:pic>
      <xdr:nvPicPr>
        <xdr:cNvPr id="658" name="Kép 657">
          <a:extLst>
            <a:ext uri="{FF2B5EF4-FFF2-40B4-BE49-F238E27FC236}">
              <a16:creationId xmlns:a16="http://schemas.microsoft.com/office/drawing/2014/main" id="{00000000-0008-0000-0000-000092020000}"/>
            </a:ext>
          </a:extLst>
        </xdr:cNvPr>
        <xdr:cNvPicPr/>
      </xdr:nvPicPr>
      <xdr:blipFill>
        <a:blip xmlns:r="http://schemas.openxmlformats.org/officeDocument/2006/relationships" r:embed="rId626"/>
        <a:stretch/>
      </xdr:blipFill>
      <xdr:spPr>
        <a:xfrm>
          <a:off x="1997640" y="87934356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927</xdr:row>
      <xdr:rowOff>52560</xdr:rowOff>
    </xdr:from>
    <xdr:to>
      <xdr:col>1</xdr:col>
      <xdr:colOff>918000</xdr:colOff>
      <xdr:row>927</xdr:row>
      <xdr:rowOff>912240</xdr:rowOff>
    </xdr:to>
    <xdr:pic>
      <xdr:nvPicPr>
        <xdr:cNvPr id="659" name="Kép 658">
          <a:extLst>
            <a:ext uri="{FF2B5EF4-FFF2-40B4-BE49-F238E27FC236}">
              <a16:creationId xmlns:a16="http://schemas.microsoft.com/office/drawing/2014/main" id="{00000000-0008-0000-0000-000093020000}"/>
            </a:ext>
          </a:extLst>
        </xdr:cNvPr>
        <xdr:cNvPicPr/>
      </xdr:nvPicPr>
      <xdr:blipFill>
        <a:blip xmlns:r="http://schemas.openxmlformats.org/officeDocument/2006/relationships" r:embed="rId627"/>
        <a:stretch/>
      </xdr:blipFill>
      <xdr:spPr>
        <a:xfrm>
          <a:off x="1997640" y="88031484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928</xdr:row>
      <xdr:rowOff>89280</xdr:rowOff>
    </xdr:from>
    <xdr:to>
      <xdr:col>1</xdr:col>
      <xdr:colOff>918000</xdr:colOff>
      <xdr:row>928</xdr:row>
      <xdr:rowOff>945360</xdr:rowOff>
    </xdr:to>
    <xdr:pic>
      <xdr:nvPicPr>
        <xdr:cNvPr id="660" name="Kép 659">
          <a:extLst>
            <a:ext uri="{FF2B5EF4-FFF2-40B4-BE49-F238E27FC236}">
              <a16:creationId xmlns:a16="http://schemas.microsoft.com/office/drawing/2014/main" id="{00000000-0008-0000-0000-000094020000}"/>
            </a:ext>
          </a:extLst>
        </xdr:cNvPr>
        <xdr:cNvPicPr/>
      </xdr:nvPicPr>
      <xdr:blipFill>
        <a:blip xmlns:r="http://schemas.openxmlformats.org/officeDocument/2006/relationships" r:embed="rId628"/>
        <a:stretch/>
      </xdr:blipFill>
      <xdr:spPr>
        <a:xfrm>
          <a:off x="1997640" y="881323200"/>
          <a:ext cx="863640" cy="85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929</xdr:row>
      <xdr:rowOff>89280</xdr:rowOff>
    </xdr:from>
    <xdr:to>
      <xdr:col>1</xdr:col>
      <xdr:colOff>918000</xdr:colOff>
      <xdr:row>929</xdr:row>
      <xdr:rowOff>945360</xdr:rowOff>
    </xdr:to>
    <xdr:pic>
      <xdr:nvPicPr>
        <xdr:cNvPr id="661" name="Kép 660">
          <a:extLst>
            <a:ext uri="{FF2B5EF4-FFF2-40B4-BE49-F238E27FC236}">
              <a16:creationId xmlns:a16="http://schemas.microsoft.com/office/drawing/2014/main" id="{00000000-0008-0000-0000-000095020000}"/>
            </a:ext>
          </a:extLst>
        </xdr:cNvPr>
        <xdr:cNvPicPr/>
      </xdr:nvPicPr>
      <xdr:blipFill>
        <a:blip xmlns:r="http://schemas.openxmlformats.org/officeDocument/2006/relationships" r:embed="rId629"/>
        <a:stretch/>
      </xdr:blipFill>
      <xdr:spPr>
        <a:xfrm>
          <a:off x="1997640" y="882294840"/>
          <a:ext cx="863640" cy="85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871</xdr:row>
      <xdr:rowOff>52560</xdr:rowOff>
    </xdr:from>
    <xdr:to>
      <xdr:col>1</xdr:col>
      <xdr:colOff>918000</xdr:colOff>
      <xdr:row>871</xdr:row>
      <xdr:rowOff>912240</xdr:rowOff>
    </xdr:to>
    <xdr:pic>
      <xdr:nvPicPr>
        <xdr:cNvPr id="662" name="Kép 661">
          <a:extLst>
            <a:ext uri="{FF2B5EF4-FFF2-40B4-BE49-F238E27FC236}">
              <a16:creationId xmlns:a16="http://schemas.microsoft.com/office/drawing/2014/main" id="{00000000-0008-0000-0000-000096020000}"/>
            </a:ext>
          </a:extLst>
        </xdr:cNvPr>
        <xdr:cNvPicPr/>
      </xdr:nvPicPr>
      <xdr:blipFill>
        <a:blip xmlns:r="http://schemas.openxmlformats.org/officeDocument/2006/relationships" r:embed="rId630"/>
        <a:stretch/>
      </xdr:blipFill>
      <xdr:spPr>
        <a:xfrm>
          <a:off x="1997640" y="82590804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872</xdr:row>
      <xdr:rowOff>52560</xdr:rowOff>
    </xdr:from>
    <xdr:to>
      <xdr:col>1</xdr:col>
      <xdr:colOff>918000</xdr:colOff>
      <xdr:row>872</xdr:row>
      <xdr:rowOff>912240</xdr:rowOff>
    </xdr:to>
    <xdr:pic>
      <xdr:nvPicPr>
        <xdr:cNvPr id="663" name="Kép 662">
          <a:extLst>
            <a:ext uri="{FF2B5EF4-FFF2-40B4-BE49-F238E27FC236}">
              <a16:creationId xmlns:a16="http://schemas.microsoft.com/office/drawing/2014/main" id="{00000000-0008-0000-0000-000097020000}"/>
            </a:ext>
          </a:extLst>
        </xdr:cNvPr>
        <xdr:cNvPicPr/>
      </xdr:nvPicPr>
      <xdr:blipFill>
        <a:blip xmlns:r="http://schemas.openxmlformats.org/officeDocument/2006/relationships" r:embed="rId631"/>
        <a:stretch/>
      </xdr:blipFill>
      <xdr:spPr>
        <a:xfrm>
          <a:off x="1997640" y="82687968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873</xdr:row>
      <xdr:rowOff>52560</xdr:rowOff>
    </xdr:from>
    <xdr:to>
      <xdr:col>1</xdr:col>
      <xdr:colOff>918000</xdr:colOff>
      <xdr:row>873</xdr:row>
      <xdr:rowOff>912240</xdr:rowOff>
    </xdr:to>
    <xdr:pic>
      <xdr:nvPicPr>
        <xdr:cNvPr id="664" name="Kép 663">
          <a:extLst>
            <a:ext uri="{FF2B5EF4-FFF2-40B4-BE49-F238E27FC236}">
              <a16:creationId xmlns:a16="http://schemas.microsoft.com/office/drawing/2014/main" id="{00000000-0008-0000-0000-000098020000}"/>
            </a:ext>
          </a:extLst>
        </xdr:cNvPr>
        <xdr:cNvPicPr/>
      </xdr:nvPicPr>
      <xdr:blipFill>
        <a:blip xmlns:r="http://schemas.openxmlformats.org/officeDocument/2006/relationships" r:embed="rId632"/>
        <a:stretch/>
      </xdr:blipFill>
      <xdr:spPr>
        <a:xfrm>
          <a:off x="1997640" y="82785132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874</xdr:row>
      <xdr:rowOff>89280</xdr:rowOff>
    </xdr:from>
    <xdr:to>
      <xdr:col>1</xdr:col>
      <xdr:colOff>918000</xdr:colOff>
      <xdr:row>874</xdr:row>
      <xdr:rowOff>945360</xdr:rowOff>
    </xdr:to>
    <xdr:pic>
      <xdr:nvPicPr>
        <xdr:cNvPr id="665" name="Kép 664">
          <a:extLst>
            <a:ext uri="{FF2B5EF4-FFF2-40B4-BE49-F238E27FC236}">
              <a16:creationId xmlns:a16="http://schemas.microsoft.com/office/drawing/2014/main" id="{00000000-0008-0000-0000-000099020000}"/>
            </a:ext>
          </a:extLst>
        </xdr:cNvPr>
        <xdr:cNvPicPr/>
      </xdr:nvPicPr>
      <xdr:blipFill>
        <a:blip xmlns:r="http://schemas.openxmlformats.org/officeDocument/2006/relationships" r:embed="rId633"/>
        <a:stretch/>
      </xdr:blipFill>
      <xdr:spPr>
        <a:xfrm>
          <a:off x="1997640" y="828859680"/>
          <a:ext cx="863640" cy="85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875</xdr:row>
      <xdr:rowOff>89280</xdr:rowOff>
    </xdr:from>
    <xdr:to>
      <xdr:col>1</xdr:col>
      <xdr:colOff>918000</xdr:colOff>
      <xdr:row>875</xdr:row>
      <xdr:rowOff>945360</xdr:rowOff>
    </xdr:to>
    <xdr:pic>
      <xdr:nvPicPr>
        <xdr:cNvPr id="666" name="Kép 665">
          <a:extLst>
            <a:ext uri="{FF2B5EF4-FFF2-40B4-BE49-F238E27FC236}">
              <a16:creationId xmlns:a16="http://schemas.microsoft.com/office/drawing/2014/main" id="{00000000-0008-0000-0000-00009A020000}"/>
            </a:ext>
          </a:extLst>
        </xdr:cNvPr>
        <xdr:cNvPicPr/>
      </xdr:nvPicPr>
      <xdr:blipFill>
        <a:blip xmlns:r="http://schemas.openxmlformats.org/officeDocument/2006/relationships" r:embed="rId634"/>
        <a:stretch/>
      </xdr:blipFill>
      <xdr:spPr>
        <a:xfrm>
          <a:off x="1997640" y="829830960"/>
          <a:ext cx="863640" cy="85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876</xdr:row>
      <xdr:rowOff>52560</xdr:rowOff>
    </xdr:from>
    <xdr:to>
      <xdr:col>1</xdr:col>
      <xdr:colOff>918000</xdr:colOff>
      <xdr:row>876</xdr:row>
      <xdr:rowOff>912240</xdr:rowOff>
    </xdr:to>
    <xdr:pic>
      <xdr:nvPicPr>
        <xdr:cNvPr id="667" name="Kép 666">
          <a:extLst>
            <a:ext uri="{FF2B5EF4-FFF2-40B4-BE49-F238E27FC236}">
              <a16:creationId xmlns:a16="http://schemas.microsoft.com/office/drawing/2014/main" id="{00000000-0008-0000-0000-00009B020000}"/>
            </a:ext>
          </a:extLst>
        </xdr:cNvPr>
        <xdr:cNvPicPr/>
      </xdr:nvPicPr>
      <xdr:blipFill>
        <a:blip xmlns:r="http://schemas.openxmlformats.org/officeDocument/2006/relationships" r:embed="rId635"/>
        <a:stretch/>
      </xdr:blipFill>
      <xdr:spPr>
        <a:xfrm>
          <a:off x="1997640" y="83076588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877</xdr:row>
      <xdr:rowOff>52560</xdr:rowOff>
    </xdr:from>
    <xdr:to>
      <xdr:col>1</xdr:col>
      <xdr:colOff>918000</xdr:colOff>
      <xdr:row>877</xdr:row>
      <xdr:rowOff>912240</xdr:rowOff>
    </xdr:to>
    <xdr:pic>
      <xdr:nvPicPr>
        <xdr:cNvPr id="668" name="Kép 667">
          <a:extLst>
            <a:ext uri="{FF2B5EF4-FFF2-40B4-BE49-F238E27FC236}">
              <a16:creationId xmlns:a16="http://schemas.microsoft.com/office/drawing/2014/main" id="{00000000-0008-0000-0000-00009C020000}"/>
            </a:ext>
          </a:extLst>
        </xdr:cNvPr>
        <xdr:cNvPicPr/>
      </xdr:nvPicPr>
      <xdr:blipFill>
        <a:blip xmlns:r="http://schemas.openxmlformats.org/officeDocument/2006/relationships" r:embed="rId636"/>
        <a:stretch/>
      </xdr:blipFill>
      <xdr:spPr>
        <a:xfrm>
          <a:off x="1997640" y="83173752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878</xdr:row>
      <xdr:rowOff>52560</xdr:rowOff>
    </xdr:from>
    <xdr:to>
      <xdr:col>1</xdr:col>
      <xdr:colOff>918000</xdr:colOff>
      <xdr:row>878</xdr:row>
      <xdr:rowOff>912240</xdr:rowOff>
    </xdr:to>
    <xdr:pic>
      <xdr:nvPicPr>
        <xdr:cNvPr id="669" name="Kép 668">
          <a:extLst>
            <a:ext uri="{FF2B5EF4-FFF2-40B4-BE49-F238E27FC236}">
              <a16:creationId xmlns:a16="http://schemas.microsoft.com/office/drawing/2014/main" id="{00000000-0008-0000-0000-00009D020000}"/>
            </a:ext>
          </a:extLst>
        </xdr:cNvPr>
        <xdr:cNvPicPr/>
      </xdr:nvPicPr>
      <xdr:blipFill>
        <a:blip xmlns:r="http://schemas.openxmlformats.org/officeDocument/2006/relationships" r:embed="rId637"/>
        <a:stretch/>
      </xdr:blipFill>
      <xdr:spPr>
        <a:xfrm>
          <a:off x="1997640" y="83270916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879</xdr:row>
      <xdr:rowOff>89280</xdr:rowOff>
    </xdr:from>
    <xdr:to>
      <xdr:col>1</xdr:col>
      <xdr:colOff>918000</xdr:colOff>
      <xdr:row>879</xdr:row>
      <xdr:rowOff>945360</xdr:rowOff>
    </xdr:to>
    <xdr:pic>
      <xdr:nvPicPr>
        <xdr:cNvPr id="670" name="Kép 669">
          <a:extLst>
            <a:ext uri="{FF2B5EF4-FFF2-40B4-BE49-F238E27FC236}">
              <a16:creationId xmlns:a16="http://schemas.microsoft.com/office/drawing/2014/main" id="{00000000-0008-0000-0000-00009E020000}"/>
            </a:ext>
          </a:extLst>
        </xdr:cNvPr>
        <xdr:cNvPicPr/>
      </xdr:nvPicPr>
      <xdr:blipFill>
        <a:blip xmlns:r="http://schemas.openxmlformats.org/officeDocument/2006/relationships" r:embed="rId638"/>
        <a:stretch/>
      </xdr:blipFill>
      <xdr:spPr>
        <a:xfrm>
          <a:off x="1997640" y="833717160"/>
          <a:ext cx="863640" cy="85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912</xdr:row>
      <xdr:rowOff>89280</xdr:rowOff>
    </xdr:from>
    <xdr:to>
      <xdr:col>1</xdr:col>
      <xdr:colOff>918000</xdr:colOff>
      <xdr:row>912</xdr:row>
      <xdr:rowOff>945360</xdr:rowOff>
    </xdr:to>
    <xdr:pic>
      <xdr:nvPicPr>
        <xdr:cNvPr id="671" name="Kép 670">
          <a:extLst>
            <a:ext uri="{FF2B5EF4-FFF2-40B4-BE49-F238E27FC236}">
              <a16:creationId xmlns:a16="http://schemas.microsoft.com/office/drawing/2014/main" id="{00000000-0008-0000-0000-00009F020000}"/>
            </a:ext>
          </a:extLst>
        </xdr:cNvPr>
        <xdr:cNvPicPr/>
      </xdr:nvPicPr>
      <xdr:blipFill>
        <a:blip xmlns:r="http://schemas.openxmlformats.org/officeDocument/2006/relationships" r:embed="rId639"/>
        <a:stretch/>
      </xdr:blipFill>
      <xdr:spPr>
        <a:xfrm>
          <a:off x="1997640" y="865778400"/>
          <a:ext cx="863640" cy="85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913</xdr:row>
      <xdr:rowOff>52560</xdr:rowOff>
    </xdr:from>
    <xdr:to>
      <xdr:col>1</xdr:col>
      <xdr:colOff>918000</xdr:colOff>
      <xdr:row>913</xdr:row>
      <xdr:rowOff>912240</xdr:rowOff>
    </xdr:to>
    <xdr:pic>
      <xdr:nvPicPr>
        <xdr:cNvPr id="672" name="Kép 671">
          <a:extLst>
            <a:ext uri="{FF2B5EF4-FFF2-40B4-BE49-F238E27FC236}">
              <a16:creationId xmlns:a16="http://schemas.microsoft.com/office/drawing/2014/main" id="{00000000-0008-0000-0000-0000A0020000}"/>
            </a:ext>
          </a:extLst>
        </xdr:cNvPr>
        <xdr:cNvPicPr/>
      </xdr:nvPicPr>
      <xdr:blipFill>
        <a:blip xmlns:r="http://schemas.openxmlformats.org/officeDocument/2006/relationships" r:embed="rId640"/>
        <a:stretch/>
      </xdr:blipFill>
      <xdr:spPr>
        <a:xfrm>
          <a:off x="1997640" y="86671332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843</xdr:row>
      <xdr:rowOff>52560</xdr:rowOff>
    </xdr:from>
    <xdr:to>
      <xdr:col>1</xdr:col>
      <xdr:colOff>918000</xdr:colOff>
      <xdr:row>843</xdr:row>
      <xdr:rowOff>912240</xdr:rowOff>
    </xdr:to>
    <xdr:pic>
      <xdr:nvPicPr>
        <xdr:cNvPr id="673" name="Kép 672">
          <a:extLst>
            <a:ext uri="{FF2B5EF4-FFF2-40B4-BE49-F238E27FC236}">
              <a16:creationId xmlns:a16="http://schemas.microsoft.com/office/drawing/2014/main" id="{00000000-0008-0000-0000-0000A1020000}"/>
            </a:ext>
          </a:extLst>
        </xdr:cNvPr>
        <xdr:cNvPicPr/>
      </xdr:nvPicPr>
      <xdr:blipFill>
        <a:blip xmlns:r="http://schemas.openxmlformats.org/officeDocument/2006/relationships" r:embed="rId641"/>
        <a:stretch/>
      </xdr:blipFill>
      <xdr:spPr>
        <a:xfrm>
          <a:off x="1997640" y="79870464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844</xdr:row>
      <xdr:rowOff>52560</xdr:rowOff>
    </xdr:from>
    <xdr:to>
      <xdr:col>1</xdr:col>
      <xdr:colOff>918000</xdr:colOff>
      <xdr:row>844</xdr:row>
      <xdr:rowOff>912240</xdr:rowOff>
    </xdr:to>
    <xdr:pic>
      <xdr:nvPicPr>
        <xdr:cNvPr id="674" name="Kép 673">
          <a:extLst>
            <a:ext uri="{FF2B5EF4-FFF2-40B4-BE49-F238E27FC236}">
              <a16:creationId xmlns:a16="http://schemas.microsoft.com/office/drawing/2014/main" id="{00000000-0008-0000-0000-0000A2020000}"/>
            </a:ext>
          </a:extLst>
        </xdr:cNvPr>
        <xdr:cNvPicPr/>
      </xdr:nvPicPr>
      <xdr:blipFill>
        <a:blip xmlns:r="http://schemas.openxmlformats.org/officeDocument/2006/relationships" r:embed="rId642"/>
        <a:stretch/>
      </xdr:blipFill>
      <xdr:spPr>
        <a:xfrm>
          <a:off x="1997640" y="79967628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787</xdr:row>
      <xdr:rowOff>89280</xdr:rowOff>
    </xdr:from>
    <xdr:to>
      <xdr:col>1</xdr:col>
      <xdr:colOff>918000</xdr:colOff>
      <xdr:row>787</xdr:row>
      <xdr:rowOff>945360</xdr:rowOff>
    </xdr:to>
    <xdr:pic>
      <xdr:nvPicPr>
        <xdr:cNvPr id="675" name="Kép 674">
          <a:extLst>
            <a:ext uri="{FF2B5EF4-FFF2-40B4-BE49-F238E27FC236}">
              <a16:creationId xmlns:a16="http://schemas.microsoft.com/office/drawing/2014/main" id="{00000000-0008-0000-0000-0000A3020000}"/>
            </a:ext>
          </a:extLst>
        </xdr:cNvPr>
        <xdr:cNvPicPr/>
      </xdr:nvPicPr>
      <xdr:blipFill>
        <a:blip xmlns:r="http://schemas.openxmlformats.org/officeDocument/2006/relationships" r:embed="rId643"/>
        <a:stretch/>
      </xdr:blipFill>
      <xdr:spPr>
        <a:xfrm>
          <a:off x="1997640" y="744334560"/>
          <a:ext cx="863640" cy="85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788</xdr:row>
      <xdr:rowOff>89280</xdr:rowOff>
    </xdr:from>
    <xdr:to>
      <xdr:col>1</xdr:col>
      <xdr:colOff>918000</xdr:colOff>
      <xdr:row>788</xdr:row>
      <xdr:rowOff>945360</xdr:rowOff>
    </xdr:to>
    <xdr:pic>
      <xdr:nvPicPr>
        <xdr:cNvPr id="676" name="Kép 675">
          <a:extLst>
            <a:ext uri="{FF2B5EF4-FFF2-40B4-BE49-F238E27FC236}">
              <a16:creationId xmlns:a16="http://schemas.microsoft.com/office/drawing/2014/main" id="{00000000-0008-0000-0000-0000A4020000}"/>
            </a:ext>
          </a:extLst>
        </xdr:cNvPr>
        <xdr:cNvPicPr/>
      </xdr:nvPicPr>
      <xdr:blipFill>
        <a:blip xmlns:r="http://schemas.openxmlformats.org/officeDocument/2006/relationships" r:embed="rId644"/>
        <a:stretch/>
      </xdr:blipFill>
      <xdr:spPr>
        <a:xfrm>
          <a:off x="1997640" y="745306200"/>
          <a:ext cx="863640" cy="85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789</xdr:row>
      <xdr:rowOff>52560</xdr:rowOff>
    </xdr:from>
    <xdr:to>
      <xdr:col>1</xdr:col>
      <xdr:colOff>918000</xdr:colOff>
      <xdr:row>789</xdr:row>
      <xdr:rowOff>912240</xdr:rowOff>
    </xdr:to>
    <xdr:pic>
      <xdr:nvPicPr>
        <xdr:cNvPr id="677" name="Kép 676">
          <a:extLst>
            <a:ext uri="{FF2B5EF4-FFF2-40B4-BE49-F238E27FC236}">
              <a16:creationId xmlns:a16="http://schemas.microsoft.com/office/drawing/2014/main" id="{00000000-0008-0000-0000-0000A5020000}"/>
            </a:ext>
          </a:extLst>
        </xdr:cNvPr>
        <xdr:cNvPicPr/>
      </xdr:nvPicPr>
      <xdr:blipFill>
        <a:blip xmlns:r="http://schemas.openxmlformats.org/officeDocument/2006/relationships" r:embed="rId645"/>
        <a:stretch/>
      </xdr:blipFill>
      <xdr:spPr>
        <a:xfrm>
          <a:off x="1997640" y="74624112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790</xdr:row>
      <xdr:rowOff>52560</xdr:rowOff>
    </xdr:from>
    <xdr:to>
      <xdr:col>1</xdr:col>
      <xdr:colOff>918000</xdr:colOff>
      <xdr:row>790</xdr:row>
      <xdr:rowOff>912240</xdr:rowOff>
    </xdr:to>
    <xdr:pic>
      <xdr:nvPicPr>
        <xdr:cNvPr id="678" name="Kép 677">
          <a:extLst>
            <a:ext uri="{FF2B5EF4-FFF2-40B4-BE49-F238E27FC236}">
              <a16:creationId xmlns:a16="http://schemas.microsoft.com/office/drawing/2014/main" id="{00000000-0008-0000-0000-0000A6020000}"/>
            </a:ext>
          </a:extLst>
        </xdr:cNvPr>
        <xdr:cNvPicPr/>
      </xdr:nvPicPr>
      <xdr:blipFill>
        <a:blip xmlns:r="http://schemas.openxmlformats.org/officeDocument/2006/relationships" r:embed="rId646"/>
        <a:stretch/>
      </xdr:blipFill>
      <xdr:spPr>
        <a:xfrm>
          <a:off x="1997640" y="74721276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791</xdr:row>
      <xdr:rowOff>52560</xdr:rowOff>
    </xdr:from>
    <xdr:to>
      <xdr:col>1</xdr:col>
      <xdr:colOff>918000</xdr:colOff>
      <xdr:row>791</xdr:row>
      <xdr:rowOff>912240</xdr:rowOff>
    </xdr:to>
    <xdr:pic>
      <xdr:nvPicPr>
        <xdr:cNvPr id="679" name="Kép 678">
          <a:extLst>
            <a:ext uri="{FF2B5EF4-FFF2-40B4-BE49-F238E27FC236}">
              <a16:creationId xmlns:a16="http://schemas.microsoft.com/office/drawing/2014/main" id="{00000000-0008-0000-0000-0000A7020000}"/>
            </a:ext>
          </a:extLst>
        </xdr:cNvPr>
        <xdr:cNvPicPr/>
      </xdr:nvPicPr>
      <xdr:blipFill>
        <a:blip xmlns:r="http://schemas.openxmlformats.org/officeDocument/2006/relationships" r:embed="rId647"/>
        <a:stretch/>
      </xdr:blipFill>
      <xdr:spPr>
        <a:xfrm>
          <a:off x="1997640" y="74818404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792</xdr:row>
      <xdr:rowOff>89280</xdr:rowOff>
    </xdr:from>
    <xdr:to>
      <xdr:col>1</xdr:col>
      <xdr:colOff>918000</xdr:colOff>
      <xdr:row>792</xdr:row>
      <xdr:rowOff>945360</xdr:rowOff>
    </xdr:to>
    <xdr:pic>
      <xdr:nvPicPr>
        <xdr:cNvPr id="680" name="Kép 679">
          <a:extLst>
            <a:ext uri="{FF2B5EF4-FFF2-40B4-BE49-F238E27FC236}">
              <a16:creationId xmlns:a16="http://schemas.microsoft.com/office/drawing/2014/main" id="{00000000-0008-0000-0000-0000A8020000}"/>
            </a:ext>
          </a:extLst>
        </xdr:cNvPr>
        <xdr:cNvPicPr/>
      </xdr:nvPicPr>
      <xdr:blipFill>
        <a:blip xmlns:r="http://schemas.openxmlformats.org/officeDocument/2006/relationships" r:embed="rId648"/>
        <a:stretch/>
      </xdr:blipFill>
      <xdr:spPr>
        <a:xfrm>
          <a:off x="1997640" y="749192400"/>
          <a:ext cx="863640" cy="85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793</xdr:row>
      <xdr:rowOff>89280</xdr:rowOff>
    </xdr:from>
    <xdr:to>
      <xdr:col>1</xdr:col>
      <xdr:colOff>918000</xdr:colOff>
      <xdr:row>793</xdr:row>
      <xdr:rowOff>945360</xdr:rowOff>
    </xdr:to>
    <xdr:pic>
      <xdr:nvPicPr>
        <xdr:cNvPr id="681" name="Kép 680">
          <a:extLst>
            <a:ext uri="{FF2B5EF4-FFF2-40B4-BE49-F238E27FC236}">
              <a16:creationId xmlns:a16="http://schemas.microsoft.com/office/drawing/2014/main" id="{00000000-0008-0000-0000-0000A9020000}"/>
            </a:ext>
          </a:extLst>
        </xdr:cNvPr>
        <xdr:cNvPicPr/>
      </xdr:nvPicPr>
      <xdr:blipFill>
        <a:blip xmlns:r="http://schemas.openxmlformats.org/officeDocument/2006/relationships" r:embed="rId649"/>
        <a:stretch/>
      </xdr:blipFill>
      <xdr:spPr>
        <a:xfrm>
          <a:off x="1997640" y="750164040"/>
          <a:ext cx="863640" cy="85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794</xdr:row>
      <xdr:rowOff>52560</xdr:rowOff>
    </xdr:from>
    <xdr:to>
      <xdr:col>1</xdr:col>
      <xdr:colOff>918000</xdr:colOff>
      <xdr:row>794</xdr:row>
      <xdr:rowOff>912240</xdr:rowOff>
    </xdr:to>
    <xdr:pic>
      <xdr:nvPicPr>
        <xdr:cNvPr id="682" name="Kép 681">
          <a:extLst>
            <a:ext uri="{FF2B5EF4-FFF2-40B4-BE49-F238E27FC236}">
              <a16:creationId xmlns:a16="http://schemas.microsoft.com/office/drawing/2014/main" id="{00000000-0008-0000-0000-0000AA020000}"/>
            </a:ext>
          </a:extLst>
        </xdr:cNvPr>
        <xdr:cNvPicPr/>
      </xdr:nvPicPr>
      <xdr:blipFill>
        <a:blip xmlns:r="http://schemas.openxmlformats.org/officeDocument/2006/relationships" r:embed="rId650"/>
        <a:stretch/>
      </xdr:blipFill>
      <xdr:spPr>
        <a:xfrm>
          <a:off x="1997640" y="75109896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452</xdr:row>
      <xdr:rowOff>52560</xdr:rowOff>
    </xdr:from>
    <xdr:to>
      <xdr:col>1</xdr:col>
      <xdr:colOff>918000</xdr:colOff>
      <xdr:row>452</xdr:row>
      <xdr:rowOff>912240</xdr:rowOff>
    </xdr:to>
    <xdr:pic>
      <xdr:nvPicPr>
        <xdr:cNvPr id="683" name="Kép 682">
          <a:extLst>
            <a:ext uri="{FF2B5EF4-FFF2-40B4-BE49-F238E27FC236}">
              <a16:creationId xmlns:a16="http://schemas.microsoft.com/office/drawing/2014/main" id="{00000000-0008-0000-0000-0000AB020000}"/>
            </a:ext>
          </a:extLst>
        </xdr:cNvPr>
        <xdr:cNvPicPr/>
      </xdr:nvPicPr>
      <xdr:blipFill>
        <a:blip xmlns:r="http://schemas.openxmlformats.org/officeDocument/2006/relationships" r:embed="rId651"/>
        <a:stretch/>
      </xdr:blipFill>
      <xdr:spPr>
        <a:xfrm>
          <a:off x="1997640" y="41882868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453</xdr:row>
      <xdr:rowOff>52560</xdr:rowOff>
    </xdr:from>
    <xdr:to>
      <xdr:col>1</xdr:col>
      <xdr:colOff>918000</xdr:colOff>
      <xdr:row>453</xdr:row>
      <xdr:rowOff>912240</xdr:rowOff>
    </xdr:to>
    <xdr:pic>
      <xdr:nvPicPr>
        <xdr:cNvPr id="684" name="Kép 683">
          <a:extLst>
            <a:ext uri="{FF2B5EF4-FFF2-40B4-BE49-F238E27FC236}">
              <a16:creationId xmlns:a16="http://schemas.microsoft.com/office/drawing/2014/main" id="{00000000-0008-0000-0000-0000AC020000}"/>
            </a:ext>
          </a:extLst>
        </xdr:cNvPr>
        <xdr:cNvPicPr/>
      </xdr:nvPicPr>
      <xdr:blipFill>
        <a:blip xmlns:r="http://schemas.openxmlformats.org/officeDocument/2006/relationships" r:embed="rId652"/>
        <a:stretch/>
      </xdr:blipFill>
      <xdr:spPr>
        <a:xfrm>
          <a:off x="1997640" y="41980032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454</xdr:row>
      <xdr:rowOff>89280</xdr:rowOff>
    </xdr:from>
    <xdr:to>
      <xdr:col>1</xdr:col>
      <xdr:colOff>918000</xdr:colOff>
      <xdr:row>454</xdr:row>
      <xdr:rowOff>945360</xdr:rowOff>
    </xdr:to>
    <xdr:pic>
      <xdr:nvPicPr>
        <xdr:cNvPr id="685" name="Kép 684">
          <a:extLst>
            <a:ext uri="{FF2B5EF4-FFF2-40B4-BE49-F238E27FC236}">
              <a16:creationId xmlns:a16="http://schemas.microsoft.com/office/drawing/2014/main" id="{00000000-0008-0000-0000-0000AD020000}"/>
            </a:ext>
          </a:extLst>
        </xdr:cNvPr>
        <xdr:cNvPicPr/>
      </xdr:nvPicPr>
      <xdr:blipFill>
        <a:blip xmlns:r="http://schemas.openxmlformats.org/officeDocument/2006/relationships" r:embed="rId653"/>
        <a:stretch/>
      </xdr:blipFill>
      <xdr:spPr>
        <a:xfrm>
          <a:off x="1997640" y="420808680"/>
          <a:ext cx="863640" cy="85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455</xdr:row>
      <xdr:rowOff>89280</xdr:rowOff>
    </xdr:from>
    <xdr:to>
      <xdr:col>1</xdr:col>
      <xdr:colOff>918000</xdr:colOff>
      <xdr:row>455</xdr:row>
      <xdr:rowOff>945360</xdr:rowOff>
    </xdr:to>
    <xdr:pic>
      <xdr:nvPicPr>
        <xdr:cNvPr id="686" name="Kép 685">
          <a:extLst>
            <a:ext uri="{FF2B5EF4-FFF2-40B4-BE49-F238E27FC236}">
              <a16:creationId xmlns:a16="http://schemas.microsoft.com/office/drawing/2014/main" id="{00000000-0008-0000-0000-0000AE020000}"/>
            </a:ext>
          </a:extLst>
        </xdr:cNvPr>
        <xdr:cNvPicPr/>
      </xdr:nvPicPr>
      <xdr:blipFill>
        <a:blip xmlns:r="http://schemas.openxmlformats.org/officeDocument/2006/relationships" r:embed="rId654"/>
        <a:stretch/>
      </xdr:blipFill>
      <xdr:spPr>
        <a:xfrm>
          <a:off x="1997640" y="421779960"/>
          <a:ext cx="863640" cy="85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360</xdr:row>
      <xdr:rowOff>52560</xdr:rowOff>
    </xdr:from>
    <xdr:to>
      <xdr:col>1</xdr:col>
      <xdr:colOff>918000</xdr:colOff>
      <xdr:row>360</xdr:row>
      <xdr:rowOff>912240</xdr:rowOff>
    </xdr:to>
    <xdr:pic>
      <xdr:nvPicPr>
        <xdr:cNvPr id="687" name="Kép 686">
          <a:extLst>
            <a:ext uri="{FF2B5EF4-FFF2-40B4-BE49-F238E27FC236}">
              <a16:creationId xmlns:a16="http://schemas.microsoft.com/office/drawing/2014/main" id="{00000000-0008-0000-0000-0000AF020000}"/>
            </a:ext>
          </a:extLst>
        </xdr:cNvPr>
        <xdr:cNvPicPr/>
      </xdr:nvPicPr>
      <xdr:blipFill>
        <a:blip xmlns:r="http://schemas.openxmlformats.org/officeDocument/2006/relationships" r:embed="rId655"/>
        <a:stretch/>
      </xdr:blipFill>
      <xdr:spPr>
        <a:xfrm>
          <a:off x="1997640" y="32944608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361</xdr:row>
      <xdr:rowOff>52560</xdr:rowOff>
    </xdr:from>
    <xdr:to>
      <xdr:col>1</xdr:col>
      <xdr:colOff>918000</xdr:colOff>
      <xdr:row>361</xdr:row>
      <xdr:rowOff>912240</xdr:rowOff>
    </xdr:to>
    <xdr:pic>
      <xdr:nvPicPr>
        <xdr:cNvPr id="688" name="Kép 687">
          <a:extLst>
            <a:ext uri="{FF2B5EF4-FFF2-40B4-BE49-F238E27FC236}">
              <a16:creationId xmlns:a16="http://schemas.microsoft.com/office/drawing/2014/main" id="{00000000-0008-0000-0000-0000B0020000}"/>
            </a:ext>
          </a:extLst>
        </xdr:cNvPr>
        <xdr:cNvPicPr/>
      </xdr:nvPicPr>
      <xdr:blipFill>
        <a:blip xmlns:r="http://schemas.openxmlformats.org/officeDocument/2006/relationships" r:embed="rId656"/>
        <a:stretch/>
      </xdr:blipFill>
      <xdr:spPr>
        <a:xfrm>
          <a:off x="1997640" y="33041772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362</xdr:row>
      <xdr:rowOff>52560</xdr:rowOff>
    </xdr:from>
    <xdr:to>
      <xdr:col>1</xdr:col>
      <xdr:colOff>918000</xdr:colOff>
      <xdr:row>362</xdr:row>
      <xdr:rowOff>912240</xdr:rowOff>
    </xdr:to>
    <xdr:pic>
      <xdr:nvPicPr>
        <xdr:cNvPr id="689" name="Kép 688">
          <a:extLst>
            <a:ext uri="{FF2B5EF4-FFF2-40B4-BE49-F238E27FC236}">
              <a16:creationId xmlns:a16="http://schemas.microsoft.com/office/drawing/2014/main" id="{00000000-0008-0000-0000-0000B1020000}"/>
            </a:ext>
          </a:extLst>
        </xdr:cNvPr>
        <xdr:cNvPicPr/>
      </xdr:nvPicPr>
      <xdr:blipFill>
        <a:blip xmlns:r="http://schemas.openxmlformats.org/officeDocument/2006/relationships" r:embed="rId657"/>
        <a:stretch/>
      </xdr:blipFill>
      <xdr:spPr>
        <a:xfrm>
          <a:off x="1997640" y="33138936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372</xdr:row>
      <xdr:rowOff>89280</xdr:rowOff>
    </xdr:from>
    <xdr:to>
      <xdr:col>1</xdr:col>
      <xdr:colOff>918000</xdr:colOff>
      <xdr:row>372</xdr:row>
      <xdr:rowOff>945360</xdr:rowOff>
    </xdr:to>
    <xdr:pic>
      <xdr:nvPicPr>
        <xdr:cNvPr id="690" name="Kép 689">
          <a:extLst>
            <a:ext uri="{FF2B5EF4-FFF2-40B4-BE49-F238E27FC236}">
              <a16:creationId xmlns:a16="http://schemas.microsoft.com/office/drawing/2014/main" id="{00000000-0008-0000-0000-0000B2020000}"/>
            </a:ext>
          </a:extLst>
        </xdr:cNvPr>
        <xdr:cNvPicPr/>
      </xdr:nvPicPr>
      <xdr:blipFill>
        <a:blip xmlns:r="http://schemas.openxmlformats.org/officeDocument/2006/relationships" r:embed="rId658"/>
        <a:stretch/>
      </xdr:blipFill>
      <xdr:spPr>
        <a:xfrm>
          <a:off x="1997640" y="341141400"/>
          <a:ext cx="863640" cy="85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358</xdr:row>
      <xdr:rowOff>89280</xdr:rowOff>
    </xdr:from>
    <xdr:to>
      <xdr:col>1</xdr:col>
      <xdr:colOff>918000</xdr:colOff>
      <xdr:row>358</xdr:row>
      <xdr:rowOff>945360</xdr:rowOff>
    </xdr:to>
    <xdr:pic>
      <xdr:nvPicPr>
        <xdr:cNvPr id="691" name="Kép 690">
          <a:extLst>
            <a:ext uri="{FF2B5EF4-FFF2-40B4-BE49-F238E27FC236}">
              <a16:creationId xmlns:a16="http://schemas.microsoft.com/office/drawing/2014/main" id="{00000000-0008-0000-0000-0000B3020000}"/>
            </a:ext>
          </a:extLst>
        </xdr:cNvPr>
        <xdr:cNvPicPr/>
      </xdr:nvPicPr>
      <xdr:blipFill>
        <a:blip xmlns:r="http://schemas.openxmlformats.org/officeDocument/2006/relationships" r:embed="rId659"/>
        <a:stretch/>
      </xdr:blipFill>
      <xdr:spPr>
        <a:xfrm>
          <a:off x="1997640" y="327539880"/>
          <a:ext cx="863640" cy="85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359</xdr:row>
      <xdr:rowOff>52560</xdr:rowOff>
    </xdr:from>
    <xdr:to>
      <xdr:col>1</xdr:col>
      <xdr:colOff>918000</xdr:colOff>
      <xdr:row>359</xdr:row>
      <xdr:rowOff>912240</xdr:rowOff>
    </xdr:to>
    <xdr:pic>
      <xdr:nvPicPr>
        <xdr:cNvPr id="692" name="Kép 691">
          <a:extLst>
            <a:ext uri="{FF2B5EF4-FFF2-40B4-BE49-F238E27FC236}">
              <a16:creationId xmlns:a16="http://schemas.microsoft.com/office/drawing/2014/main" id="{00000000-0008-0000-0000-0000B4020000}"/>
            </a:ext>
          </a:extLst>
        </xdr:cNvPr>
        <xdr:cNvPicPr/>
      </xdr:nvPicPr>
      <xdr:blipFill>
        <a:blip xmlns:r="http://schemas.openxmlformats.org/officeDocument/2006/relationships" r:embed="rId659"/>
        <a:stretch/>
      </xdr:blipFill>
      <xdr:spPr>
        <a:xfrm>
          <a:off x="1997640" y="32847444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341</xdr:row>
      <xdr:rowOff>52560</xdr:rowOff>
    </xdr:from>
    <xdr:to>
      <xdr:col>1</xdr:col>
      <xdr:colOff>918000</xdr:colOff>
      <xdr:row>341</xdr:row>
      <xdr:rowOff>912240</xdr:rowOff>
    </xdr:to>
    <xdr:pic>
      <xdr:nvPicPr>
        <xdr:cNvPr id="693" name="Kép 692">
          <a:extLst>
            <a:ext uri="{FF2B5EF4-FFF2-40B4-BE49-F238E27FC236}">
              <a16:creationId xmlns:a16="http://schemas.microsoft.com/office/drawing/2014/main" id="{00000000-0008-0000-0000-0000B5020000}"/>
            </a:ext>
          </a:extLst>
        </xdr:cNvPr>
        <xdr:cNvPicPr/>
      </xdr:nvPicPr>
      <xdr:blipFill>
        <a:blip xmlns:r="http://schemas.openxmlformats.org/officeDocument/2006/relationships" r:embed="rId660"/>
        <a:stretch/>
      </xdr:blipFill>
      <xdr:spPr>
        <a:xfrm>
          <a:off x="1997640" y="31098672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469</xdr:row>
      <xdr:rowOff>52560</xdr:rowOff>
    </xdr:from>
    <xdr:to>
      <xdr:col>1</xdr:col>
      <xdr:colOff>918000</xdr:colOff>
      <xdr:row>469</xdr:row>
      <xdr:rowOff>912240</xdr:rowOff>
    </xdr:to>
    <xdr:pic>
      <xdr:nvPicPr>
        <xdr:cNvPr id="694" name="Kép 693">
          <a:extLst>
            <a:ext uri="{FF2B5EF4-FFF2-40B4-BE49-F238E27FC236}">
              <a16:creationId xmlns:a16="http://schemas.microsoft.com/office/drawing/2014/main" id="{00000000-0008-0000-0000-0000B6020000}"/>
            </a:ext>
          </a:extLst>
        </xdr:cNvPr>
        <xdr:cNvPicPr/>
      </xdr:nvPicPr>
      <xdr:blipFill>
        <a:blip xmlns:r="http://schemas.openxmlformats.org/officeDocument/2006/relationships" r:embed="rId661"/>
        <a:stretch/>
      </xdr:blipFill>
      <xdr:spPr>
        <a:xfrm>
          <a:off x="1997640" y="43534512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470</xdr:row>
      <xdr:rowOff>89280</xdr:rowOff>
    </xdr:from>
    <xdr:to>
      <xdr:col>1</xdr:col>
      <xdr:colOff>918000</xdr:colOff>
      <xdr:row>470</xdr:row>
      <xdr:rowOff>945360</xdr:rowOff>
    </xdr:to>
    <xdr:pic>
      <xdr:nvPicPr>
        <xdr:cNvPr id="695" name="Kép 694">
          <a:extLst>
            <a:ext uri="{FF2B5EF4-FFF2-40B4-BE49-F238E27FC236}">
              <a16:creationId xmlns:a16="http://schemas.microsoft.com/office/drawing/2014/main" id="{00000000-0008-0000-0000-0000B7020000}"/>
            </a:ext>
          </a:extLst>
        </xdr:cNvPr>
        <xdr:cNvPicPr/>
      </xdr:nvPicPr>
      <xdr:blipFill>
        <a:blip xmlns:r="http://schemas.openxmlformats.org/officeDocument/2006/relationships" r:embed="rId662"/>
        <a:stretch/>
      </xdr:blipFill>
      <xdr:spPr>
        <a:xfrm>
          <a:off x="1997640" y="436353480"/>
          <a:ext cx="863640" cy="85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494</xdr:row>
      <xdr:rowOff>89280</xdr:rowOff>
    </xdr:from>
    <xdr:to>
      <xdr:col>1</xdr:col>
      <xdr:colOff>918000</xdr:colOff>
      <xdr:row>494</xdr:row>
      <xdr:rowOff>945360</xdr:rowOff>
    </xdr:to>
    <xdr:pic>
      <xdr:nvPicPr>
        <xdr:cNvPr id="696" name="Kép 695">
          <a:extLst>
            <a:ext uri="{FF2B5EF4-FFF2-40B4-BE49-F238E27FC236}">
              <a16:creationId xmlns:a16="http://schemas.microsoft.com/office/drawing/2014/main" id="{00000000-0008-0000-0000-0000B8020000}"/>
            </a:ext>
          </a:extLst>
        </xdr:cNvPr>
        <xdr:cNvPicPr/>
      </xdr:nvPicPr>
      <xdr:blipFill>
        <a:blip xmlns:r="http://schemas.openxmlformats.org/officeDocument/2006/relationships" r:embed="rId663"/>
        <a:stretch/>
      </xdr:blipFill>
      <xdr:spPr>
        <a:xfrm>
          <a:off x="1997640" y="459670680"/>
          <a:ext cx="863640" cy="85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436</xdr:row>
      <xdr:rowOff>52560</xdr:rowOff>
    </xdr:from>
    <xdr:to>
      <xdr:col>1</xdr:col>
      <xdr:colOff>918000</xdr:colOff>
      <xdr:row>436</xdr:row>
      <xdr:rowOff>912240</xdr:rowOff>
    </xdr:to>
    <xdr:pic>
      <xdr:nvPicPr>
        <xdr:cNvPr id="697" name="Kép 696">
          <a:extLst>
            <a:ext uri="{FF2B5EF4-FFF2-40B4-BE49-F238E27FC236}">
              <a16:creationId xmlns:a16="http://schemas.microsoft.com/office/drawing/2014/main" id="{00000000-0008-0000-0000-0000B9020000}"/>
            </a:ext>
          </a:extLst>
        </xdr:cNvPr>
        <xdr:cNvPicPr/>
      </xdr:nvPicPr>
      <xdr:blipFill>
        <a:blip xmlns:r="http://schemas.openxmlformats.org/officeDocument/2006/relationships" r:embed="rId664"/>
        <a:stretch/>
      </xdr:blipFill>
      <xdr:spPr>
        <a:xfrm>
          <a:off x="1997640" y="40328388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1025</xdr:row>
      <xdr:rowOff>52560</xdr:rowOff>
    </xdr:from>
    <xdr:to>
      <xdr:col>1</xdr:col>
      <xdr:colOff>918000</xdr:colOff>
      <xdr:row>1025</xdr:row>
      <xdr:rowOff>912240</xdr:rowOff>
    </xdr:to>
    <xdr:pic>
      <xdr:nvPicPr>
        <xdr:cNvPr id="698" name="Kép 697">
          <a:extLst>
            <a:ext uri="{FF2B5EF4-FFF2-40B4-BE49-F238E27FC236}">
              <a16:creationId xmlns:a16="http://schemas.microsoft.com/office/drawing/2014/main" id="{00000000-0008-0000-0000-0000BA020000}"/>
            </a:ext>
          </a:extLst>
        </xdr:cNvPr>
        <xdr:cNvPicPr/>
      </xdr:nvPicPr>
      <xdr:blipFill>
        <a:blip xmlns:r="http://schemas.openxmlformats.org/officeDocument/2006/relationships" r:embed="rId665"/>
        <a:stretch/>
      </xdr:blipFill>
      <xdr:spPr>
        <a:xfrm>
          <a:off x="1997640" y="97552692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1026</xdr:row>
      <xdr:rowOff>52560</xdr:rowOff>
    </xdr:from>
    <xdr:to>
      <xdr:col>1</xdr:col>
      <xdr:colOff>918000</xdr:colOff>
      <xdr:row>1026</xdr:row>
      <xdr:rowOff>912240</xdr:rowOff>
    </xdr:to>
    <xdr:pic>
      <xdr:nvPicPr>
        <xdr:cNvPr id="699" name="Kép 698">
          <a:extLst>
            <a:ext uri="{FF2B5EF4-FFF2-40B4-BE49-F238E27FC236}">
              <a16:creationId xmlns:a16="http://schemas.microsoft.com/office/drawing/2014/main" id="{00000000-0008-0000-0000-0000BB020000}"/>
            </a:ext>
          </a:extLst>
        </xdr:cNvPr>
        <xdr:cNvPicPr/>
      </xdr:nvPicPr>
      <xdr:blipFill>
        <a:blip xmlns:r="http://schemas.openxmlformats.org/officeDocument/2006/relationships" r:embed="rId666"/>
        <a:stretch/>
      </xdr:blipFill>
      <xdr:spPr>
        <a:xfrm>
          <a:off x="1997640" y="97649856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1020</xdr:row>
      <xdr:rowOff>89280</xdr:rowOff>
    </xdr:from>
    <xdr:to>
      <xdr:col>1</xdr:col>
      <xdr:colOff>918000</xdr:colOff>
      <xdr:row>1020</xdr:row>
      <xdr:rowOff>945360</xdr:rowOff>
    </xdr:to>
    <xdr:pic>
      <xdr:nvPicPr>
        <xdr:cNvPr id="700" name="Kép 699">
          <a:extLst>
            <a:ext uri="{FF2B5EF4-FFF2-40B4-BE49-F238E27FC236}">
              <a16:creationId xmlns:a16="http://schemas.microsoft.com/office/drawing/2014/main" id="{00000000-0008-0000-0000-0000BC020000}"/>
            </a:ext>
          </a:extLst>
        </xdr:cNvPr>
        <xdr:cNvPicPr/>
      </xdr:nvPicPr>
      <xdr:blipFill>
        <a:blip xmlns:r="http://schemas.openxmlformats.org/officeDocument/2006/relationships" r:embed="rId667"/>
        <a:stretch/>
      </xdr:blipFill>
      <xdr:spPr>
        <a:xfrm>
          <a:off x="1997640" y="970705800"/>
          <a:ext cx="863640" cy="85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1021</xdr:row>
      <xdr:rowOff>89280</xdr:rowOff>
    </xdr:from>
    <xdr:to>
      <xdr:col>1</xdr:col>
      <xdr:colOff>918000</xdr:colOff>
      <xdr:row>1021</xdr:row>
      <xdr:rowOff>945360</xdr:rowOff>
    </xdr:to>
    <xdr:pic>
      <xdr:nvPicPr>
        <xdr:cNvPr id="701" name="Kép 700">
          <a:extLst>
            <a:ext uri="{FF2B5EF4-FFF2-40B4-BE49-F238E27FC236}">
              <a16:creationId xmlns:a16="http://schemas.microsoft.com/office/drawing/2014/main" id="{00000000-0008-0000-0000-0000BD020000}"/>
            </a:ext>
          </a:extLst>
        </xdr:cNvPr>
        <xdr:cNvPicPr/>
      </xdr:nvPicPr>
      <xdr:blipFill>
        <a:blip xmlns:r="http://schemas.openxmlformats.org/officeDocument/2006/relationships" r:embed="rId668"/>
        <a:stretch/>
      </xdr:blipFill>
      <xdr:spPr>
        <a:xfrm>
          <a:off x="1997640" y="971677440"/>
          <a:ext cx="863640" cy="85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1022</xdr:row>
      <xdr:rowOff>52560</xdr:rowOff>
    </xdr:from>
    <xdr:to>
      <xdr:col>1</xdr:col>
      <xdr:colOff>918000</xdr:colOff>
      <xdr:row>1022</xdr:row>
      <xdr:rowOff>912240</xdr:rowOff>
    </xdr:to>
    <xdr:pic>
      <xdr:nvPicPr>
        <xdr:cNvPr id="702" name="Kép 701">
          <a:extLst>
            <a:ext uri="{FF2B5EF4-FFF2-40B4-BE49-F238E27FC236}">
              <a16:creationId xmlns:a16="http://schemas.microsoft.com/office/drawing/2014/main" id="{00000000-0008-0000-0000-0000BE020000}"/>
            </a:ext>
          </a:extLst>
        </xdr:cNvPr>
        <xdr:cNvPicPr/>
      </xdr:nvPicPr>
      <xdr:blipFill>
        <a:blip xmlns:r="http://schemas.openxmlformats.org/officeDocument/2006/relationships" r:embed="rId669"/>
        <a:stretch/>
      </xdr:blipFill>
      <xdr:spPr>
        <a:xfrm>
          <a:off x="1997640" y="97261236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1027</xdr:row>
      <xdr:rowOff>52560</xdr:rowOff>
    </xdr:from>
    <xdr:to>
      <xdr:col>1</xdr:col>
      <xdr:colOff>918000</xdr:colOff>
      <xdr:row>1027</xdr:row>
      <xdr:rowOff>912240</xdr:rowOff>
    </xdr:to>
    <xdr:pic>
      <xdr:nvPicPr>
        <xdr:cNvPr id="703" name="Kép 702">
          <a:extLst>
            <a:ext uri="{FF2B5EF4-FFF2-40B4-BE49-F238E27FC236}">
              <a16:creationId xmlns:a16="http://schemas.microsoft.com/office/drawing/2014/main" id="{00000000-0008-0000-0000-0000BF020000}"/>
            </a:ext>
          </a:extLst>
        </xdr:cNvPr>
        <xdr:cNvPicPr/>
      </xdr:nvPicPr>
      <xdr:blipFill>
        <a:blip xmlns:r="http://schemas.openxmlformats.org/officeDocument/2006/relationships" r:embed="rId670"/>
        <a:stretch/>
      </xdr:blipFill>
      <xdr:spPr>
        <a:xfrm>
          <a:off x="1997640" y="97746984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1028</xdr:row>
      <xdr:rowOff>52560</xdr:rowOff>
    </xdr:from>
    <xdr:to>
      <xdr:col>1</xdr:col>
      <xdr:colOff>918000</xdr:colOff>
      <xdr:row>1028</xdr:row>
      <xdr:rowOff>912240</xdr:rowOff>
    </xdr:to>
    <xdr:pic>
      <xdr:nvPicPr>
        <xdr:cNvPr id="704" name="Kép 703">
          <a:extLst>
            <a:ext uri="{FF2B5EF4-FFF2-40B4-BE49-F238E27FC236}">
              <a16:creationId xmlns:a16="http://schemas.microsoft.com/office/drawing/2014/main" id="{00000000-0008-0000-0000-0000C0020000}"/>
            </a:ext>
          </a:extLst>
        </xdr:cNvPr>
        <xdr:cNvPicPr/>
      </xdr:nvPicPr>
      <xdr:blipFill>
        <a:blip xmlns:r="http://schemas.openxmlformats.org/officeDocument/2006/relationships" r:embed="rId671"/>
        <a:stretch/>
      </xdr:blipFill>
      <xdr:spPr>
        <a:xfrm>
          <a:off x="1997640" y="97844148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1029</xdr:row>
      <xdr:rowOff>89280</xdr:rowOff>
    </xdr:from>
    <xdr:to>
      <xdr:col>1</xdr:col>
      <xdr:colOff>918000</xdr:colOff>
      <xdr:row>1029</xdr:row>
      <xdr:rowOff>945360</xdr:rowOff>
    </xdr:to>
    <xdr:pic>
      <xdr:nvPicPr>
        <xdr:cNvPr id="705" name="Kép 704">
          <a:extLst>
            <a:ext uri="{FF2B5EF4-FFF2-40B4-BE49-F238E27FC236}">
              <a16:creationId xmlns:a16="http://schemas.microsoft.com/office/drawing/2014/main" id="{00000000-0008-0000-0000-0000C1020000}"/>
            </a:ext>
          </a:extLst>
        </xdr:cNvPr>
        <xdr:cNvPicPr/>
      </xdr:nvPicPr>
      <xdr:blipFill>
        <a:blip xmlns:r="http://schemas.openxmlformats.org/officeDocument/2006/relationships" r:embed="rId672"/>
        <a:stretch/>
      </xdr:blipFill>
      <xdr:spPr>
        <a:xfrm>
          <a:off x="1997640" y="979449840"/>
          <a:ext cx="863640" cy="85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1013</xdr:row>
      <xdr:rowOff>89280</xdr:rowOff>
    </xdr:from>
    <xdr:to>
      <xdr:col>1</xdr:col>
      <xdr:colOff>918000</xdr:colOff>
      <xdr:row>1013</xdr:row>
      <xdr:rowOff>945360</xdr:rowOff>
    </xdr:to>
    <xdr:pic>
      <xdr:nvPicPr>
        <xdr:cNvPr id="706" name="Kép 705">
          <a:extLst>
            <a:ext uri="{FF2B5EF4-FFF2-40B4-BE49-F238E27FC236}">
              <a16:creationId xmlns:a16="http://schemas.microsoft.com/office/drawing/2014/main" id="{00000000-0008-0000-0000-0000C2020000}"/>
            </a:ext>
          </a:extLst>
        </xdr:cNvPr>
        <xdr:cNvPicPr/>
      </xdr:nvPicPr>
      <xdr:blipFill>
        <a:blip xmlns:r="http://schemas.openxmlformats.org/officeDocument/2006/relationships" r:embed="rId673"/>
        <a:stretch/>
      </xdr:blipFill>
      <xdr:spPr>
        <a:xfrm>
          <a:off x="1997640" y="963905040"/>
          <a:ext cx="863640" cy="85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1014</xdr:row>
      <xdr:rowOff>52560</xdr:rowOff>
    </xdr:from>
    <xdr:to>
      <xdr:col>1</xdr:col>
      <xdr:colOff>918000</xdr:colOff>
      <xdr:row>1014</xdr:row>
      <xdr:rowOff>912240</xdr:rowOff>
    </xdr:to>
    <xdr:pic>
      <xdr:nvPicPr>
        <xdr:cNvPr id="707" name="Kép 706">
          <a:extLst>
            <a:ext uri="{FF2B5EF4-FFF2-40B4-BE49-F238E27FC236}">
              <a16:creationId xmlns:a16="http://schemas.microsoft.com/office/drawing/2014/main" id="{00000000-0008-0000-0000-0000C3020000}"/>
            </a:ext>
          </a:extLst>
        </xdr:cNvPr>
        <xdr:cNvPicPr/>
      </xdr:nvPicPr>
      <xdr:blipFill>
        <a:blip xmlns:r="http://schemas.openxmlformats.org/officeDocument/2006/relationships" r:embed="rId674"/>
        <a:stretch/>
      </xdr:blipFill>
      <xdr:spPr>
        <a:xfrm>
          <a:off x="1997640" y="96483996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1015</xdr:row>
      <xdr:rowOff>52560</xdr:rowOff>
    </xdr:from>
    <xdr:to>
      <xdr:col>1</xdr:col>
      <xdr:colOff>918000</xdr:colOff>
      <xdr:row>1015</xdr:row>
      <xdr:rowOff>912240</xdr:rowOff>
    </xdr:to>
    <xdr:pic>
      <xdr:nvPicPr>
        <xdr:cNvPr id="708" name="Kép 707">
          <a:extLst>
            <a:ext uri="{FF2B5EF4-FFF2-40B4-BE49-F238E27FC236}">
              <a16:creationId xmlns:a16="http://schemas.microsoft.com/office/drawing/2014/main" id="{00000000-0008-0000-0000-0000C4020000}"/>
            </a:ext>
          </a:extLst>
        </xdr:cNvPr>
        <xdr:cNvPicPr/>
      </xdr:nvPicPr>
      <xdr:blipFill>
        <a:blip xmlns:r="http://schemas.openxmlformats.org/officeDocument/2006/relationships" r:embed="rId675"/>
        <a:stretch/>
      </xdr:blipFill>
      <xdr:spPr>
        <a:xfrm>
          <a:off x="1997640" y="96581124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1016</xdr:row>
      <xdr:rowOff>52560</xdr:rowOff>
    </xdr:from>
    <xdr:to>
      <xdr:col>1</xdr:col>
      <xdr:colOff>918000</xdr:colOff>
      <xdr:row>1016</xdr:row>
      <xdr:rowOff>912240</xdr:rowOff>
    </xdr:to>
    <xdr:pic>
      <xdr:nvPicPr>
        <xdr:cNvPr id="709" name="Kép 708">
          <a:extLst>
            <a:ext uri="{FF2B5EF4-FFF2-40B4-BE49-F238E27FC236}">
              <a16:creationId xmlns:a16="http://schemas.microsoft.com/office/drawing/2014/main" id="{00000000-0008-0000-0000-0000C5020000}"/>
            </a:ext>
          </a:extLst>
        </xdr:cNvPr>
        <xdr:cNvPicPr/>
      </xdr:nvPicPr>
      <xdr:blipFill>
        <a:blip xmlns:r="http://schemas.openxmlformats.org/officeDocument/2006/relationships" r:embed="rId676"/>
        <a:stretch/>
      </xdr:blipFill>
      <xdr:spPr>
        <a:xfrm>
          <a:off x="1997640" y="96678288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1017</xdr:row>
      <xdr:rowOff>89280</xdr:rowOff>
    </xdr:from>
    <xdr:to>
      <xdr:col>1</xdr:col>
      <xdr:colOff>918000</xdr:colOff>
      <xdr:row>1017</xdr:row>
      <xdr:rowOff>945360</xdr:rowOff>
    </xdr:to>
    <xdr:pic>
      <xdr:nvPicPr>
        <xdr:cNvPr id="710" name="Kép 709">
          <a:extLst>
            <a:ext uri="{FF2B5EF4-FFF2-40B4-BE49-F238E27FC236}">
              <a16:creationId xmlns:a16="http://schemas.microsoft.com/office/drawing/2014/main" id="{00000000-0008-0000-0000-0000C6020000}"/>
            </a:ext>
          </a:extLst>
        </xdr:cNvPr>
        <xdr:cNvPicPr/>
      </xdr:nvPicPr>
      <xdr:blipFill>
        <a:blip xmlns:r="http://schemas.openxmlformats.org/officeDocument/2006/relationships" r:embed="rId677"/>
        <a:stretch/>
      </xdr:blipFill>
      <xdr:spPr>
        <a:xfrm>
          <a:off x="1997640" y="967791240"/>
          <a:ext cx="863640" cy="85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1018</xdr:row>
      <xdr:rowOff>89280</xdr:rowOff>
    </xdr:from>
    <xdr:to>
      <xdr:col>1</xdr:col>
      <xdr:colOff>918000</xdr:colOff>
      <xdr:row>1018</xdr:row>
      <xdr:rowOff>945360</xdr:rowOff>
    </xdr:to>
    <xdr:pic>
      <xdr:nvPicPr>
        <xdr:cNvPr id="711" name="Kép 710">
          <a:extLst>
            <a:ext uri="{FF2B5EF4-FFF2-40B4-BE49-F238E27FC236}">
              <a16:creationId xmlns:a16="http://schemas.microsoft.com/office/drawing/2014/main" id="{00000000-0008-0000-0000-0000C7020000}"/>
            </a:ext>
          </a:extLst>
        </xdr:cNvPr>
        <xdr:cNvPicPr/>
      </xdr:nvPicPr>
      <xdr:blipFill>
        <a:blip xmlns:r="http://schemas.openxmlformats.org/officeDocument/2006/relationships" r:embed="rId678"/>
        <a:stretch/>
      </xdr:blipFill>
      <xdr:spPr>
        <a:xfrm>
          <a:off x="1997640" y="968762880"/>
          <a:ext cx="863640" cy="85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1019</xdr:row>
      <xdr:rowOff>52560</xdr:rowOff>
    </xdr:from>
    <xdr:to>
      <xdr:col>1</xdr:col>
      <xdr:colOff>918000</xdr:colOff>
      <xdr:row>1019</xdr:row>
      <xdr:rowOff>912240</xdr:rowOff>
    </xdr:to>
    <xdr:pic>
      <xdr:nvPicPr>
        <xdr:cNvPr id="712" name="Kép 711">
          <a:extLst>
            <a:ext uri="{FF2B5EF4-FFF2-40B4-BE49-F238E27FC236}">
              <a16:creationId xmlns:a16="http://schemas.microsoft.com/office/drawing/2014/main" id="{00000000-0008-0000-0000-0000C8020000}"/>
            </a:ext>
          </a:extLst>
        </xdr:cNvPr>
        <xdr:cNvPicPr/>
      </xdr:nvPicPr>
      <xdr:blipFill>
        <a:blip xmlns:r="http://schemas.openxmlformats.org/officeDocument/2006/relationships" r:embed="rId679"/>
        <a:stretch/>
      </xdr:blipFill>
      <xdr:spPr>
        <a:xfrm>
          <a:off x="1997640" y="96969744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1125</xdr:row>
      <xdr:rowOff>52560</xdr:rowOff>
    </xdr:from>
    <xdr:to>
      <xdr:col>1</xdr:col>
      <xdr:colOff>918000</xdr:colOff>
      <xdr:row>1125</xdr:row>
      <xdr:rowOff>912240</xdr:rowOff>
    </xdr:to>
    <xdr:pic>
      <xdr:nvPicPr>
        <xdr:cNvPr id="713" name="Kép 712">
          <a:extLst>
            <a:ext uri="{FF2B5EF4-FFF2-40B4-BE49-F238E27FC236}">
              <a16:creationId xmlns:a16="http://schemas.microsoft.com/office/drawing/2014/main" id="{00000000-0008-0000-0000-0000C9020000}"/>
            </a:ext>
          </a:extLst>
        </xdr:cNvPr>
        <xdr:cNvPicPr/>
      </xdr:nvPicPr>
      <xdr:blipFill>
        <a:blip xmlns:r="http://schemas.openxmlformats.org/officeDocument/2006/relationships" r:embed="rId680"/>
        <a:stretch/>
      </xdr:blipFill>
      <xdr:spPr>
        <a:xfrm>
          <a:off x="1997640" y="107268192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471</xdr:row>
      <xdr:rowOff>52560</xdr:rowOff>
    </xdr:from>
    <xdr:to>
      <xdr:col>1</xdr:col>
      <xdr:colOff>918000</xdr:colOff>
      <xdr:row>471</xdr:row>
      <xdr:rowOff>912240</xdr:rowOff>
    </xdr:to>
    <xdr:pic>
      <xdr:nvPicPr>
        <xdr:cNvPr id="714" name="Kép 713">
          <a:extLst>
            <a:ext uri="{FF2B5EF4-FFF2-40B4-BE49-F238E27FC236}">
              <a16:creationId xmlns:a16="http://schemas.microsoft.com/office/drawing/2014/main" id="{00000000-0008-0000-0000-0000CA020000}"/>
            </a:ext>
          </a:extLst>
        </xdr:cNvPr>
        <xdr:cNvPicPr/>
      </xdr:nvPicPr>
      <xdr:blipFill>
        <a:blip xmlns:r="http://schemas.openxmlformats.org/officeDocument/2006/relationships" r:embed="rId681"/>
        <a:stretch/>
      </xdr:blipFill>
      <xdr:spPr>
        <a:xfrm>
          <a:off x="1997640" y="43728804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472</xdr:row>
      <xdr:rowOff>89280</xdr:rowOff>
    </xdr:from>
    <xdr:to>
      <xdr:col>1</xdr:col>
      <xdr:colOff>918000</xdr:colOff>
      <xdr:row>472</xdr:row>
      <xdr:rowOff>945360</xdr:rowOff>
    </xdr:to>
    <xdr:pic>
      <xdr:nvPicPr>
        <xdr:cNvPr id="715" name="Kép 714">
          <a:extLst>
            <a:ext uri="{FF2B5EF4-FFF2-40B4-BE49-F238E27FC236}">
              <a16:creationId xmlns:a16="http://schemas.microsoft.com/office/drawing/2014/main" id="{00000000-0008-0000-0000-0000CB020000}"/>
            </a:ext>
          </a:extLst>
        </xdr:cNvPr>
        <xdr:cNvPicPr/>
      </xdr:nvPicPr>
      <xdr:blipFill>
        <a:blip xmlns:r="http://schemas.openxmlformats.org/officeDocument/2006/relationships" r:embed="rId682"/>
        <a:stretch/>
      </xdr:blipFill>
      <xdr:spPr>
        <a:xfrm>
          <a:off x="1997640" y="438296400"/>
          <a:ext cx="863640" cy="85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444</xdr:row>
      <xdr:rowOff>52560</xdr:rowOff>
    </xdr:from>
    <xdr:to>
      <xdr:col>1</xdr:col>
      <xdr:colOff>918000</xdr:colOff>
      <xdr:row>444</xdr:row>
      <xdr:rowOff>912240</xdr:rowOff>
    </xdr:to>
    <xdr:pic>
      <xdr:nvPicPr>
        <xdr:cNvPr id="716" name="Kép 715">
          <a:extLst>
            <a:ext uri="{FF2B5EF4-FFF2-40B4-BE49-F238E27FC236}">
              <a16:creationId xmlns:a16="http://schemas.microsoft.com/office/drawing/2014/main" id="{00000000-0008-0000-0000-0000CC020000}"/>
            </a:ext>
          </a:extLst>
        </xdr:cNvPr>
        <xdr:cNvPicPr/>
      </xdr:nvPicPr>
      <xdr:blipFill>
        <a:blip xmlns:r="http://schemas.openxmlformats.org/officeDocument/2006/relationships" r:embed="rId683"/>
        <a:stretch/>
      </xdr:blipFill>
      <xdr:spPr>
        <a:xfrm>
          <a:off x="1997640" y="41105628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428</xdr:row>
      <xdr:rowOff>52560</xdr:rowOff>
    </xdr:from>
    <xdr:to>
      <xdr:col>1</xdr:col>
      <xdr:colOff>918000</xdr:colOff>
      <xdr:row>428</xdr:row>
      <xdr:rowOff>912240</xdr:rowOff>
    </xdr:to>
    <xdr:pic>
      <xdr:nvPicPr>
        <xdr:cNvPr id="717" name="Kép 716">
          <a:extLst>
            <a:ext uri="{FF2B5EF4-FFF2-40B4-BE49-F238E27FC236}">
              <a16:creationId xmlns:a16="http://schemas.microsoft.com/office/drawing/2014/main" id="{00000000-0008-0000-0000-0000CD020000}"/>
            </a:ext>
          </a:extLst>
        </xdr:cNvPr>
        <xdr:cNvPicPr/>
      </xdr:nvPicPr>
      <xdr:blipFill>
        <a:blip xmlns:r="http://schemas.openxmlformats.org/officeDocument/2006/relationships" r:embed="rId684"/>
        <a:stretch/>
      </xdr:blipFill>
      <xdr:spPr>
        <a:xfrm>
          <a:off x="1997640" y="39551148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429</xdr:row>
      <xdr:rowOff>52560</xdr:rowOff>
    </xdr:from>
    <xdr:to>
      <xdr:col>1</xdr:col>
      <xdr:colOff>918000</xdr:colOff>
      <xdr:row>429</xdr:row>
      <xdr:rowOff>912240</xdr:rowOff>
    </xdr:to>
    <xdr:pic>
      <xdr:nvPicPr>
        <xdr:cNvPr id="718" name="Kép 717">
          <a:extLst>
            <a:ext uri="{FF2B5EF4-FFF2-40B4-BE49-F238E27FC236}">
              <a16:creationId xmlns:a16="http://schemas.microsoft.com/office/drawing/2014/main" id="{00000000-0008-0000-0000-0000CE020000}"/>
            </a:ext>
          </a:extLst>
        </xdr:cNvPr>
        <xdr:cNvPicPr/>
      </xdr:nvPicPr>
      <xdr:blipFill>
        <a:blip xmlns:r="http://schemas.openxmlformats.org/officeDocument/2006/relationships" r:embed="rId685"/>
        <a:stretch/>
      </xdr:blipFill>
      <xdr:spPr>
        <a:xfrm>
          <a:off x="1997640" y="39648312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335</xdr:row>
      <xdr:rowOff>89280</xdr:rowOff>
    </xdr:from>
    <xdr:to>
      <xdr:col>1</xdr:col>
      <xdr:colOff>918000</xdr:colOff>
      <xdr:row>335</xdr:row>
      <xdr:rowOff>945360</xdr:rowOff>
    </xdr:to>
    <xdr:pic>
      <xdr:nvPicPr>
        <xdr:cNvPr id="719" name="Kép 718">
          <a:extLst>
            <a:ext uri="{FF2B5EF4-FFF2-40B4-BE49-F238E27FC236}">
              <a16:creationId xmlns:a16="http://schemas.microsoft.com/office/drawing/2014/main" id="{00000000-0008-0000-0000-0000CF020000}"/>
            </a:ext>
          </a:extLst>
        </xdr:cNvPr>
        <xdr:cNvPicPr/>
      </xdr:nvPicPr>
      <xdr:blipFill>
        <a:blip xmlns:r="http://schemas.openxmlformats.org/officeDocument/2006/relationships" r:embed="rId686"/>
        <a:stretch/>
      </xdr:blipFill>
      <xdr:spPr>
        <a:xfrm>
          <a:off x="1997640" y="305193960"/>
          <a:ext cx="863640" cy="85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336</xdr:row>
      <xdr:rowOff>89280</xdr:rowOff>
    </xdr:from>
    <xdr:to>
      <xdr:col>1</xdr:col>
      <xdr:colOff>918000</xdr:colOff>
      <xdr:row>336</xdr:row>
      <xdr:rowOff>945360</xdr:rowOff>
    </xdr:to>
    <xdr:pic>
      <xdr:nvPicPr>
        <xdr:cNvPr id="720" name="Kép 719">
          <a:extLst>
            <a:ext uri="{FF2B5EF4-FFF2-40B4-BE49-F238E27FC236}">
              <a16:creationId xmlns:a16="http://schemas.microsoft.com/office/drawing/2014/main" id="{00000000-0008-0000-0000-0000D0020000}"/>
            </a:ext>
          </a:extLst>
        </xdr:cNvPr>
        <xdr:cNvPicPr/>
      </xdr:nvPicPr>
      <xdr:blipFill>
        <a:blip xmlns:r="http://schemas.openxmlformats.org/officeDocument/2006/relationships" r:embed="rId687"/>
        <a:stretch/>
      </xdr:blipFill>
      <xdr:spPr>
        <a:xfrm>
          <a:off x="1997640" y="306165600"/>
          <a:ext cx="863640" cy="85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337</xdr:row>
      <xdr:rowOff>52560</xdr:rowOff>
    </xdr:from>
    <xdr:to>
      <xdr:col>1</xdr:col>
      <xdr:colOff>918000</xdr:colOff>
      <xdr:row>337</xdr:row>
      <xdr:rowOff>912240</xdr:rowOff>
    </xdr:to>
    <xdr:pic>
      <xdr:nvPicPr>
        <xdr:cNvPr id="721" name="Kép 720">
          <a:extLst>
            <a:ext uri="{FF2B5EF4-FFF2-40B4-BE49-F238E27FC236}">
              <a16:creationId xmlns:a16="http://schemas.microsoft.com/office/drawing/2014/main" id="{00000000-0008-0000-0000-0000D1020000}"/>
            </a:ext>
          </a:extLst>
        </xdr:cNvPr>
        <xdr:cNvPicPr/>
      </xdr:nvPicPr>
      <xdr:blipFill>
        <a:blip xmlns:r="http://schemas.openxmlformats.org/officeDocument/2006/relationships" r:embed="rId688"/>
        <a:stretch/>
      </xdr:blipFill>
      <xdr:spPr>
        <a:xfrm>
          <a:off x="1997640" y="30710052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445</xdr:row>
      <xdr:rowOff>52560</xdr:rowOff>
    </xdr:from>
    <xdr:to>
      <xdr:col>1</xdr:col>
      <xdr:colOff>918000</xdr:colOff>
      <xdr:row>445</xdr:row>
      <xdr:rowOff>912240</xdr:rowOff>
    </xdr:to>
    <xdr:pic>
      <xdr:nvPicPr>
        <xdr:cNvPr id="722" name="Kép 721">
          <a:extLst>
            <a:ext uri="{FF2B5EF4-FFF2-40B4-BE49-F238E27FC236}">
              <a16:creationId xmlns:a16="http://schemas.microsoft.com/office/drawing/2014/main" id="{00000000-0008-0000-0000-0000D2020000}"/>
            </a:ext>
          </a:extLst>
        </xdr:cNvPr>
        <xdr:cNvPicPr/>
      </xdr:nvPicPr>
      <xdr:blipFill>
        <a:blip xmlns:r="http://schemas.openxmlformats.org/officeDocument/2006/relationships" r:embed="rId689"/>
        <a:stretch/>
      </xdr:blipFill>
      <xdr:spPr>
        <a:xfrm>
          <a:off x="1997640" y="41202792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446</xdr:row>
      <xdr:rowOff>52560</xdr:rowOff>
    </xdr:from>
    <xdr:to>
      <xdr:col>1</xdr:col>
      <xdr:colOff>918000</xdr:colOff>
      <xdr:row>446</xdr:row>
      <xdr:rowOff>912240</xdr:rowOff>
    </xdr:to>
    <xdr:pic>
      <xdr:nvPicPr>
        <xdr:cNvPr id="723" name="Kép 722">
          <a:extLst>
            <a:ext uri="{FF2B5EF4-FFF2-40B4-BE49-F238E27FC236}">
              <a16:creationId xmlns:a16="http://schemas.microsoft.com/office/drawing/2014/main" id="{00000000-0008-0000-0000-0000D3020000}"/>
            </a:ext>
          </a:extLst>
        </xdr:cNvPr>
        <xdr:cNvPicPr/>
      </xdr:nvPicPr>
      <xdr:blipFill>
        <a:blip xmlns:r="http://schemas.openxmlformats.org/officeDocument/2006/relationships" r:embed="rId690"/>
        <a:stretch/>
      </xdr:blipFill>
      <xdr:spPr>
        <a:xfrm>
          <a:off x="1997640" y="41299956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880</xdr:row>
      <xdr:rowOff>89280</xdr:rowOff>
    </xdr:from>
    <xdr:to>
      <xdr:col>1</xdr:col>
      <xdr:colOff>918000</xdr:colOff>
      <xdr:row>880</xdr:row>
      <xdr:rowOff>945360</xdr:rowOff>
    </xdr:to>
    <xdr:pic>
      <xdr:nvPicPr>
        <xdr:cNvPr id="724" name="Kép 723">
          <a:extLst>
            <a:ext uri="{FF2B5EF4-FFF2-40B4-BE49-F238E27FC236}">
              <a16:creationId xmlns:a16="http://schemas.microsoft.com/office/drawing/2014/main" id="{00000000-0008-0000-0000-0000D4020000}"/>
            </a:ext>
          </a:extLst>
        </xdr:cNvPr>
        <xdr:cNvPicPr/>
      </xdr:nvPicPr>
      <xdr:blipFill>
        <a:blip xmlns:r="http://schemas.openxmlformats.org/officeDocument/2006/relationships" r:embed="rId691"/>
        <a:stretch/>
      </xdr:blipFill>
      <xdr:spPr>
        <a:xfrm>
          <a:off x="1997640" y="834688800"/>
          <a:ext cx="863640" cy="85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881</xdr:row>
      <xdr:rowOff>89280</xdr:rowOff>
    </xdr:from>
    <xdr:to>
      <xdr:col>1</xdr:col>
      <xdr:colOff>918000</xdr:colOff>
      <xdr:row>881</xdr:row>
      <xdr:rowOff>945360</xdr:rowOff>
    </xdr:to>
    <xdr:pic>
      <xdr:nvPicPr>
        <xdr:cNvPr id="725" name="Kép 724">
          <a:extLst>
            <a:ext uri="{FF2B5EF4-FFF2-40B4-BE49-F238E27FC236}">
              <a16:creationId xmlns:a16="http://schemas.microsoft.com/office/drawing/2014/main" id="{00000000-0008-0000-0000-0000D5020000}"/>
            </a:ext>
          </a:extLst>
        </xdr:cNvPr>
        <xdr:cNvPicPr/>
      </xdr:nvPicPr>
      <xdr:blipFill>
        <a:blip xmlns:r="http://schemas.openxmlformats.org/officeDocument/2006/relationships" r:embed="rId692"/>
        <a:stretch/>
      </xdr:blipFill>
      <xdr:spPr>
        <a:xfrm>
          <a:off x="1997640" y="835660440"/>
          <a:ext cx="863640" cy="85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882</xdr:row>
      <xdr:rowOff>52560</xdr:rowOff>
    </xdr:from>
    <xdr:to>
      <xdr:col>1</xdr:col>
      <xdr:colOff>918000</xdr:colOff>
      <xdr:row>882</xdr:row>
      <xdr:rowOff>912240</xdr:rowOff>
    </xdr:to>
    <xdr:pic>
      <xdr:nvPicPr>
        <xdr:cNvPr id="726" name="Kép 725">
          <a:extLst>
            <a:ext uri="{FF2B5EF4-FFF2-40B4-BE49-F238E27FC236}">
              <a16:creationId xmlns:a16="http://schemas.microsoft.com/office/drawing/2014/main" id="{00000000-0008-0000-0000-0000D6020000}"/>
            </a:ext>
          </a:extLst>
        </xdr:cNvPr>
        <xdr:cNvPicPr/>
      </xdr:nvPicPr>
      <xdr:blipFill>
        <a:blip xmlns:r="http://schemas.openxmlformats.org/officeDocument/2006/relationships" r:embed="rId693"/>
        <a:stretch/>
      </xdr:blipFill>
      <xdr:spPr>
        <a:xfrm>
          <a:off x="1997640" y="83659536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883</xdr:row>
      <xdr:rowOff>52560</xdr:rowOff>
    </xdr:from>
    <xdr:to>
      <xdr:col>1</xdr:col>
      <xdr:colOff>918000</xdr:colOff>
      <xdr:row>883</xdr:row>
      <xdr:rowOff>912240</xdr:rowOff>
    </xdr:to>
    <xdr:pic>
      <xdr:nvPicPr>
        <xdr:cNvPr id="727" name="Kép 726">
          <a:extLst>
            <a:ext uri="{FF2B5EF4-FFF2-40B4-BE49-F238E27FC236}">
              <a16:creationId xmlns:a16="http://schemas.microsoft.com/office/drawing/2014/main" id="{00000000-0008-0000-0000-0000D7020000}"/>
            </a:ext>
          </a:extLst>
        </xdr:cNvPr>
        <xdr:cNvPicPr/>
      </xdr:nvPicPr>
      <xdr:blipFill>
        <a:blip xmlns:r="http://schemas.openxmlformats.org/officeDocument/2006/relationships" r:embed="rId694"/>
        <a:stretch/>
      </xdr:blipFill>
      <xdr:spPr>
        <a:xfrm>
          <a:off x="1997640" y="83756664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884</xdr:row>
      <xdr:rowOff>52560</xdr:rowOff>
    </xdr:from>
    <xdr:to>
      <xdr:col>1</xdr:col>
      <xdr:colOff>918000</xdr:colOff>
      <xdr:row>884</xdr:row>
      <xdr:rowOff>912240</xdr:rowOff>
    </xdr:to>
    <xdr:pic>
      <xdr:nvPicPr>
        <xdr:cNvPr id="728" name="Kép 727">
          <a:extLst>
            <a:ext uri="{FF2B5EF4-FFF2-40B4-BE49-F238E27FC236}">
              <a16:creationId xmlns:a16="http://schemas.microsoft.com/office/drawing/2014/main" id="{00000000-0008-0000-0000-0000D8020000}"/>
            </a:ext>
          </a:extLst>
        </xdr:cNvPr>
        <xdr:cNvPicPr/>
      </xdr:nvPicPr>
      <xdr:blipFill>
        <a:blip xmlns:r="http://schemas.openxmlformats.org/officeDocument/2006/relationships" r:embed="rId695"/>
        <a:stretch/>
      </xdr:blipFill>
      <xdr:spPr>
        <a:xfrm>
          <a:off x="1997640" y="83853828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885</xdr:row>
      <xdr:rowOff>89280</xdr:rowOff>
    </xdr:from>
    <xdr:to>
      <xdr:col>1</xdr:col>
      <xdr:colOff>918000</xdr:colOff>
      <xdr:row>885</xdr:row>
      <xdr:rowOff>945360</xdr:rowOff>
    </xdr:to>
    <xdr:pic>
      <xdr:nvPicPr>
        <xdr:cNvPr id="729" name="Kép 728">
          <a:extLst>
            <a:ext uri="{FF2B5EF4-FFF2-40B4-BE49-F238E27FC236}">
              <a16:creationId xmlns:a16="http://schemas.microsoft.com/office/drawing/2014/main" id="{00000000-0008-0000-0000-0000D9020000}"/>
            </a:ext>
          </a:extLst>
        </xdr:cNvPr>
        <xdr:cNvPicPr/>
      </xdr:nvPicPr>
      <xdr:blipFill>
        <a:blip xmlns:r="http://schemas.openxmlformats.org/officeDocument/2006/relationships" r:embed="rId696"/>
        <a:stretch/>
      </xdr:blipFill>
      <xdr:spPr>
        <a:xfrm>
          <a:off x="1997640" y="839546640"/>
          <a:ext cx="863640" cy="85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886</xdr:row>
      <xdr:rowOff>89280</xdr:rowOff>
    </xdr:from>
    <xdr:to>
      <xdr:col>1</xdr:col>
      <xdr:colOff>918000</xdr:colOff>
      <xdr:row>886</xdr:row>
      <xdr:rowOff>945360</xdr:rowOff>
    </xdr:to>
    <xdr:pic>
      <xdr:nvPicPr>
        <xdr:cNvPr id="730" name="Kép 729">
          <a:extLst>
            <a:ext uri="{FF2B5EF4-FFF2-40B4-BE49-F238E27FC236}">
              <a16:creationId xmlns:a16="http://schemas.microsoft.com/office/drawing/2014/main" id="{00000000-0008-0000-0000-0000DA020000}"/>
            </a:ext>
          </a:extLst>
        </xdr:cNvPr>
        <xdr:cNvPicPr/>
      </xdr:nvPicPr>
      <xdr:blipFill>
        <a:blip xmlns:r="http://schemas.openxmlformats.org/officeDocument/2006/relationships" r:embed="rId697"/>
        <a:stretch/>
      </xdr:blipFill>
      <xdr:spPr>
        <a:xfrm>
          <a:off x="1997640" y="840518280"/>
          <a:ext cx="863640" cy="85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887</xdr:row>
      <xdr:rowOff>52560</xdr:rowOff>
    </xdr:from>
    <xdr:to>
      <xdr:col>1</xdr:col>
      <xdr:colOff>918000</xdr:colOff>
      <xdr:row>887</xdr:row>
      <xdr:rowOff>912240</xdr:rowOff>
    </xdr:to>
    <xdr:pic>
      <xdr:nvPicPr>
        <xdr:cNvPr id="731" name="Kép 730">
          <a:extLst>
            <a:ext uri="{FF2B5EF4-FFF2-40B4-BE49-F238E27FC236}">
              <a16:creationId xmlns:a16="http://schemas.microsoft.com/office/drawing/2014/main" id="{00000000-0008-0000-0000-0000DB020000}"/>
            </a:ext>
          </a:extLst>
        </xdr:cNvPr>
        <xdr:cNvPicPr/>
      </xdr:nvPicPr>
      <xdr:blipFill>
        <a:blip xmlns:r="http://schemas.openxmlformats.org/officeDocument/2006/relationships" r:embed="rId698"/>
        <a:stretch/>
      </xdr:blipFill>
      <xdr:spPr>
        <a:xfrm>
          <a:off x="1997640" y="84145284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888</xdr:row>
      <xdr:rowOff>52560</xdr:rowOff>
    </xdr:from>
    <xdr:to>
      <xdr:col>1</xdr:col>
      <xdr:colOff>918000</xdr:colOff>
      <xdr:row>888</xdr:row>
      <xdr:rowOff>912240</xdr:rowOff>
    </xdr:to>
    <xdr:pic>
      <xdr:nvPicPr>
        <xdr:cNvPr id="732" name="Kép 731">
          <a:extLst>
            <a:ext uri="{FF2B5EF4-FFF2-40B4-BE49-F238E27FC236}">
              <a16:creationId xmlns:a16="http://schemas.microsoft.com/office/drawing/2014/main" id="{00000000-0008-0000-0000-0000DC020000}"/>
            </a:ext>
          </a:extLst>
        </xdr:cNvPr>
        <xdr:cNvPicPr/>
      </xdr:nvPicPr>
      <xdr:blipFill>
        <a:blip xmlns:r="http://schemas.openxmlformats.org/officeDocument/2006/relationships" r:embed="rId699"/>
        <a:stretch/>
      </xdr:blipFill>
      <xdr:spPr>
        <a:xfrm>
          <a:off x="1997640" y="84242448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889</xdr:row>
      <xdr:rowOff>52560</xdr:rowOff>
    </xdr:from>
    <xdr:to>
      <xdr:col>1</xdr:col>
      <xdr:colOff>918000</xdr:colOff>
      <xdr:row>889</xdr:row>
      <xdr:rowOff>912240</xdr:rowOff>
    </xdr:to>
    <xdr:pic>
      <xdr:nvPicPr>
        <xdr:cNvPr id="733" name="Kép 732">
          <a:extLst>
            <a:ext uri="{FF2B5EF4-FFF2-40B4-BE49-F238E27FC236}">
              <a16:creationId xmlns:a16="http://schemas.microsoft.com/office/drawing/2014/main" id="{00000000-0008-0000-0000-0000DD020000}"/>
            </a:ext>
          </a:extLst>
        </xdr:cNvPr>
        <xdr:cNvPicPr/>
      </xdr:nvPicPr>
      <xdr:blipFill>
        <a:blip xmlns:r="http://schemas.openxmlformats.org/officeDocument/2006/relationships" r:embed="rId700"/>
        <a:stretch/>
      </xdr:blipFill>
      <xdr:spPr>
        <a:xfrm>
          <a:off x="1997640" y="84339612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890</xdr:row>
      <xdr:rowOff>89280</xdr:rowOff>
    </xdr:from>
    <xdr:to>
      <xdr:col>1</xdr:col>
      <xdr:colOff>918000</xdr:colOff>
      <xdr:row>890</xdr:row>
      <xdr:rowOff>945360</xdr:rowOff>
    </xdr:to>
    <xdr:pic>
      <xdr:nvPicPr>
        <xdr:cNvPr id="734" name="Kép 733">
          <a:extLst>
            <a:ext uri="{FF2B5EF4-FFF2-40B4-BE49-F238E27FC236}">
              <a16:creationId xmlns:a16="http://schemas.microsoft.com/office/drawing/2014/main" id="{00000000-0008-0000-0000-0000DE020000}"/>
            </a:ext>
          </a:extLst>
        </xdr:cNvPr>
        <xdr:cNvPicPr/>
      </xdr:nvPicPr>
      <xdr:blipFill>
        <a:blip xmlns:r="http://schemas.openxmlformats.org/officeDocument/2006/relationships" r:embed="rId701"/>
        <a:stretch/>
      </xdr:blipFill>
      <xdr:spPr>
        <a:xfrm>
          <a:off x="1997640" y="844404480"/>
          <a:ext cx="863640" cy="85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891</xdr:row>
      <xdr:rowOff>89280</xdr:rowOff>
    </xdr:from>
    <xdr:to>
      <xdr:col>1</xdr:col>
      <xdr:colOff>918000</xdr:colOff>
      <xdr:row>891</xdr:row>
      <xdr:rowOff>945360</xdr:rowOff>
    </xdr:to>
    <xdr:pic>
      <xdr:nvPicPr>
        <xdr:cNvPr id="735" name="Kép 734">
          <a:extLst>
            <a:ext uri="{FF2B5EF4-FFF2-40B4-BE49-F238E27FC236}">
              <a16:creationId xmlns:a16="http://schemas.microsoft.com/office/drawing/2014/main" id="{00000000-0008-0000-0000-0000DF020000}"/>
            </a:ext>
          </a:extLst>
        </xdr:cNvPr>
        <xdr:cNvPicPr/>
      </xdr:nvPicPr>
      <xdr:blipFill>
        <a:blip xmlns:r="http://schemas.openxmlformats.org/officeDocument/2006/relationships" r:embed="rId702"/>
        <a:stretch/>
      </xdr:blipFill>
      <xdr:spPr>
        <a:xfrm>
          <a:off x="1997640" y="845375760"/>
          <a:ext cx="863640" cy="85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892</xdr:row>
      <xdr:rowOff>52560</xdr:rowOff>
    </xdr:from>
    <xdr:to>
      <xdr:col>1</xdr:col>
      <xdr:colOff>918000</xdr:colOff>
      <xdr:row>892</xdr:row>
      <xdr:rowOff>912240</xdr:rowOff>
    </xdr:to>
    <xdr:pic>
      <xdr:nvPicPr>
        <xdr:cNvPr id="736" name="Kép 735">
          <a:extLst>
            <a:ext uri="{FF2B5EF4-FFF2-40B4-BE49-F238E27FC236}">
              <a16:creationId xmlns:a16="http://schemas.microsoft.com/office/drawing/2014/main" id="{00000000-0008-0000-0000-0000E0020000}"/>
            </a:ext>
          </a:extLst>
        </xdr:cNvPr>
        <xdr:cNvPicPr/>
      </xdr:nvPicPr>
      <xdr:blipFill>
        <a:blip xmlns:r="http://schemas.openxmlformats.org/officeDocument/2006/relationships" r:embed="rId703"/>
        <a:stretch/>
      </xdr:blipFill>
      <xdr:spPr>
        <a:xfrm>
          <a:off x="1997640" y="84631068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893</xdr:row>
      <xdr:rowOff>52560</xdr:rowOff>
    </xdr:from>
    <xdr:to>
      <xdr:col>1</xdr:col>
      <xdr:colOff>918000</xdr:colOff>
      <xdr:row>893</xdr:row>
      <xdr:rowOff>912240</xdr:rowOff>
    </xdr:to>
    <xdr:pic>
      <xdr:nvPicPr>
        <xdr:cNvPr id="737" name="Kép 736">
          <a:extLst>
            <a:ext uri="{FF2B5EF4-FFF2-40B4-BE49-F238E27FC236}">
              <a16:creationId xmlns:a16="http://schemas.microsoft.com/office/drawing/2014/main" id="{00000000-0008-0000-0000-0000E1020000}"/>
            </a:ext>
          </a:extLst>
        </xdr:cNvPr>
        <xdr:cNvPicPr/>
      </xdr:nvPicPr>
      <xdr:blipFill>
        <a:blip xmlns:r="http://schemas.openxmlformats.org/officeDocument/2006/relationships" r:embed="rId704"/>
        <a:stretch/>
      </xdr:blipFill>
      <xdr:spPr>
        <a:xfrm>
          <a:off x="1997640" y="84728232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894</xdr:row>
      <xdr:rowOff>52560</xdr:rowOff>
    </xdr:from>
    <xdr:to>
      <xdr:col>1</xdr:col>
      <xdr:colOff>918000</xdr:colOff>
      <xdr:row>894</xdr:row>
      <xdr:rowOff>912240</xdr:rowOff>
    </xdr:to>
    <xdr:pic>
      <xdr:nvPicPr>
        <xdr:cNvPr id="738" name="Kép 737">
          <a:extLst>
            <a:ext uri="{FF2B5EF4-FFF2-40B4-BE49-F238E27FC236}">
              <a16:creationId xmlns:a16="http://schemas.microsoft.com/office/drawing/2014/main" id="{00000000-0008-0000-0000-0000E2020000}"/>
            </a:ext>
          </a:extLst>
        </xdr:cNvPr>
        <xdr:cNvPicPr/>
      </xdr:nvPicPr>
      <xdr:blipFill>
        <a:blip xmlns:r="http://schemas.openxmlformats.org/officeDocument/2006/relationships" r:embed="rId705"/>
        <a:stretch/>
      </xdr:blipFill>
      <xdr:spPr>
        <a:xfrm>
          <a:off x="1997640" y="84825396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895</xdr:row>
      <xdr:rowOff>89280</xdr:rowOff>
    </xdr:from>
    <xdr:to>
      <xdr:col>1</xdr:col>
      <xdr:colOff>918000</xdr:colOff>
      <xdr:row>895</xdr:row>
      <xdr:rowOff>945360</xdr:rowOff>
    </xdr:to>
    <xdr:pic>
      <xdr:nvPicPr>
        <xdr:cNvPr id="739" name="Kép 738">
          <a:extLst>
            <a:ext uri="{FF2B5EF4-FFF2-40B4-BE49-F238E27FC236}">
              <a16:creationId xmlns:a16="http://schemas.microsoft.com/office/drawing/2014/main" id="{00000000-0008-0000-0000-0000E3020000}"/>
            </a:ext>
          </a:extLst>
        </xdr:cNvPr>
        <xdr:cNvPicPr/>
      </xdr:nvPicPr>
      <xdr:blipFill>
        <a:blip xmlns:r="http://schemas.openxmlformats.org/officeDocument/2006/relationships" r:embed="rId706"/>
        <a:stretch/>
      </xdr:blipFill>
      <xdr:spPr>
        <a:xfrm>
          <a:off x="1997640" y="849261960"/>
          <a:ext cx="863640" cy="85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896</xdr:row>
      <xdr:rowOff>89280</xdr:rowOff>
    </xdr:from>
    <xdr:to>
      <xdr:col>1</xdr:col>
      <xdr:colOff>918000</xdr:colOff>
      <xdr:row>896</xdr:row>
      <xdr:rowOff>945360</xdr:rowOff>
    </xdr:to>
    <xdr:pic>
      <xdr:nvPicPr>
        <xdr:cNvPr id="740" name="Kép 739">
          <a:extLst>
            <a:ext uri="{FF2B5EF4-FFF2-40B4-BE49-F238E27FC236}">
              <a16:creationId xmlns:a16="http://schemas.microsoft.com/office/drawing/2014/main" id="{00000000-0008-0000-0000-0000E4020000}"/>
            </a:ext>
          </a:extLst>
        </xdr:cNvPr>
        <xdr:cNvPicPr/>
      </xdr:nvPicPr>
      <xdr:blipFill>
        <a:blip xmlns:r="http://schemas.openxmlformats.org/officeDocument/2006/relationships" r:embed="rId707"/>
        <a:stretch/>
      </xdr:blipFill>
      <xdr:spPr>
        <a:xfrm>
          <a:off x="1997640" y="850233600"/>
          <a:ext cx="863640" cy="85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897</xdr:row>
      <xdr:rowOff>52560</xdr:rowOff>
    </xdr:from>
    <xdr:to>
      <xdr:col>1</xdr:col>
      <xdr:colOff>918000</xdr:colOff>
      <xdr:row>897</xdr:row>
      <xdr:rowOff>912240</xdr:rowOff>
    </xdr:to>
    <xdr:pic>
      <xdr:nvPicPr>
        <xdr:cNvPr id="741" name="Kép 740">
          <a:extLst>
            <a:ext uri="{FF2B5EF4-FFF2-40B4-BE49-F238E27FC236}">
              <a16:creationId xmlns:a16="http://schemas.microsoft.com/office/drawing/2014/main" id="{00000000-0008-0000-0000-0000E5020000}"/>
            </a:ext>
          </a:extLst>
        </xdr:cNvPr>
        <xdr:cNvPicPr/>
      </xdr:nvPicPr>
      <xdr:blipFill>
        <a:blip xmlns:r="http://schemas.openxmlformats.org/officeDocument/2006/relationships" r:embed="rId708"/>
        <a:stretch/>
      </xdr:blipFill>
      <xdr:spPr>
        <a:xfrm>
          <a:off x="1997640" y="85116852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898</xdr:row>
      <xdr:rowOff>52560</xdr:rowOff>
    </xdr:from>
    <xdr:to>
      <xdr:col>1</xdr:col>
      <xdr:colOff>918000</xdr:colOff>
      <xdr:row>898</xdr:row>
      <xdr:rowOff>912240</xdr:rowOff>
    </xdr:to>
    <xdr:pic>
      <xdr:nvPicPr>
        <xdr:cNvPr id="742" name="Kép 741">
          <a:extLst>
            <a:ext uri="{FF2B5EF4-FFF2-40B4-BE49-F238E27FC236}">
              <a16:creationId xmlns:a16="http://schemas.microsoft.com/office/drawing/2014/main" id="{00000000-0008-0000-0000-0000E6020000}"/>
            </a:ext>
          </a:extLst>
        </xdr:cNvPr>
        <xdr:cNvPicPr/>
      </xdr:nvPicPr>
      <xdr:blipFill>
        <a:blip xmlns:r="http://schemas.openxmlformats.org/officeDocument/2006/relationships" r:embed="rId709"/>
        <a:stretch/>
      </xdr:blipFill>
      <xdr:spPr>
        <a:xfrm>
          <a:off x="1997640" y="85214016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899</xdr:row>
      <xdr:rowOff>52560</xdr:rowOff>
    </xdr:from>
    <xdr:to>
      <xdr:col>1</xdr:col>
      <xdr:colOff>918000</xdr:colOff>
      <xdr:row>899</xdr:row>
      <xdr:rowOff>912240</xdr:rowOff>
    </xdr:to>
    <xdr:pic>
      <xdr:nvPicPr>
        <xdr:cNvPr id="743" name="Kép 742">
          <a:extLst>
            <a:ext uri="{FF2B5EF4-FFF2-40B4-BE49-F238E27FC236}">
              <a16:creationId xmlns:a16="http://schemas.microsoft.com/office/drawing/2014/main" id="{00000000-0008-0000-0000-0000E7020000}"/>
            </a:ext>
          </a:extLst>
        </xdr:cNvPr>
        <xdr:cNvPicPr/>
      </xdr:nvPicPr>
      <xdr:blipFill>
        <a:blip xmlns:r="http://schemas.openxmlformats.org/officeDocument/2006/relationships" r:embed="rId710"/>
        <a:stretch/>
      </xdr:blipFill>
      <xdr:spPr>
        <a:xfrm>
          <a:off x="1997640" y="85311144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811</xdr:row>
      <xdr:rowOff>89280</xdr:rowOff>
    </xdr:from>
    <xdr:to>
      <xdr:col>1</xdr:col>
      <xdr:colOff>918000</xdr:colOff>
      <xdr:row>811</xdr:row>
      <xdr:rowOff>945360</xdr:rowOff>
    </xdr:to>
    <xdr:pic>
      <xdr:nvPicPr>
        <xdr:cNvPr id="744" name="Kép 743">
          <a:extLst>
            <a:ext uri="{FF2B5EF4-FFF2-40B4-BE49-F238E27FC236}">
              <a16:creationId xmlns:a16="http://schemas.microsoft.com/office/drawing/2014/main" id="{00000000-0008-0000-0000-0000E8020000}"/>
            </a:ext>
          </a:extLst>
        </xdr:cNvPr>
        <xdr:cNvPicPr/>
      </xdr:nvPicPr>
      <xdr:blipFill>
        <a:blip xmlns:r="http://schemas.openxmlformats.org/officeDocument/2006/relationships" r:embed="rId711"/>
        <a:stretch/>
      </xdr:blipFill>
      <xdr:spPr>
        <a:xfrm>
          <a:off x="1997640" y="767651760"/>
          <a:ext cx="863640" cy="85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812</xdr:row>
      <xdr:rowOff>89280</xdr:rowOff>
    </xdr:from>
    <xdr:to>
      <xdr:col>1</xdr:col>
      <xdr:colOff>918000</xdr:colOff>
      <xdr:row>812</xdr:row>
      <xdr:rowOff>945360</xdr:rowOff>
    </xdr:to>
    <xdr:pic>
      <xdr:nvPicPr>
        <xdr:cNvPr id="745" name="Kép 744">
          <a:extLst>
            <a:ext uri="{FF2B5EF4-FFF2-40B4-BE49-F238E27FC236}">
              <a16:creationId xmlns:a16="http://schemas.microsoft.com/office/drawing/2014/main" id="{00000000-0008-0000-0000-0000E9020000}"/>
            </a:ext>
          </a:extLst>
        </xdr:cNvPr>
        <xdr:cNvPicPr/>
      </xdr:nvPicPr>
      <xdr:blipFill>
        <a:blip xmlns:r="http://schemas.openxmlformats.org/officeDocument/2006/relationships" r:embed="rId712"/>
        <a:stretch/>
      </xdr:blipFill>
      <xdr:spPr>
        <a:xfrm>
          <a:off x="1997640" y="768623400"/>
          <a:ext cx="863640" cy="85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813</xdr:row>
      <xdr:rowOff>52560</xdr:rowOff>
    </xdr:from>
    <xdr:to>
      <xdr:col>1</xdr:col>
      <xdr:colOff>918000</xdr:colOff>
      <xdr:row>813</xdr:row>
      <xdr:rowOff>912240</xdr:rowOff>
    </xdr:to>
    <xdr:pic>
      <xdr:nvPicPr>
        <xdr:cNvPr id="746" name="Kép 745">
          <a:extLst>
            <a:ext uri="{FF2B5EF4-FFF2-40B4-BE49-F238E27FC236}">
              <a16:creationId xmlns:a16="http://schemas.microsoft.com/office/drawing/2014/main" id="{00000000-0008-0000-0000-0000EA020000}"/>
            </a:ext>
          </a:extLst>
        </xdr:cNvPr>
        <xdr:cNvPicPr/>
      </xdr:nvPicPr>
      <xdr:blipFill>
        <a:blip xmlns:r="http://schemas.openxmlformats.org/officeDocument/2006/relationships" r:embed="rId713"/>
        <a:stretch/>
      </xdr:blipFill>
      <xdr:spPr>
        <a:xfrm>
          <a:off x="1997640" y="76955832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814</xdr:row>
      <xdr:rowOff>52560</xdr:rowOff>
    </xdr:from>
    <xdr:to>
      <xdr:col>1</xdr:col>
      <xdr:colOff>918000</xdr:colOff>
      <xdr:row>814</xdr:row>
      <xdr:rowOff>912240</xdr:rowOff>
    </xdr:to>
    <xdr:pic>
      <xdr:nvPicPr>
        <xdr:cNvPr id="747" name="Kép 746">
          <a:extLst>
            <a:ext uri="{FF2B5EF4-FFF2-40B4-BE49-F238E27FC236}">
              <a16:creationId xmlns:a16="http://schemas.microsoft.com/office/drawing/2014/main" id="{00000000-0008-0000-0000-0000EB020000}"/>
            </a:ext>
          </a:extLst>
        </xdr:cNvPr>
        <xdr:cNvPicPr/>
      </xdr:nvPicPr>
      <xdr:blipFill>
        <a:blip xmlns:r="http://schemas.openxmlformats.org/officeDocument/2006/relationships" r:embed="rId714"/>
        <a:stretch/>
      </xdr:blipFill>
      <xdr:spPr>
        <a:xfrm>
          <a:off x="1997640" y="77052996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815</xdr:row>
      <xdr:rowOff>52560</xdr:rowOff>
    </xdr:from>
    <xdr:to>
      <xdr:col>1</xdr:col>
      <xdr:colOff>918000</xdr:colOff>
      <xdr:row>815</xdr:row>
      <xdr:rowOff>912240</xdr:rowOff>
    </xdr:to>
    <xdr:pic>
      <xdr:nvPicPr>
        <xdr:cNvPr id="748" name="Kép 747">
          <a:extLst>
            <a:ext uri="{FF2B5EF4-FFF2-40B4-BE49-F238E27FC236}">
              <a16:creationId xmlns:a16="http://schemas.microsoft.com/office/drawing/2014/main" id="{00000000-0008-0000-0000-0000EC020000}"/>
            </a:ext>
          </a:extLst>
        </xdr:cNvPr>
        <xdr:cNvPicPr/>
      </xdr:nvPicPr>
      <xdr:blipFill>
        <a:blip xmlns:r="http://schemas.openxmlformats.org/officeDocument/2006/relationships" r:embed="rId715"/>
        <a:stretch/>
      </xdr:blipFill>
      <xdr:spPr>
        <a:xfrm>
          <a:off x="1997640" y="77150124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816</xdr:row>
      <xdr:rowOff>89280</xdr:rowOff>
    </xdr:from>
    <xdr:to>
      <xdr:col>1</xdr:col>
      <xdr:colOff>918000</xdr:colOff>
      <xdr:row>816</xdr:row>
      <xdr:rowOff>945360</xdr:rowOff>
    </xdr:to>
    <xdr:pic>
      <xdr:nvPicPr>
        <xdr:cNvPr id="749" name="Kép 748">
          <a:extLst>
            <a:ext uri="{FF2B5EF4-FFF2-40B4-BE49-F238E27FC236}">
              <a16:creationId xmlns:a16="http://schemas.microsoft.com/office/drawing/2014/main" id="{00000000-0008-0000-0000-0000ED020000}"/>
            </a:ext>
          </a:extLst>
        </xdr:cNvPr>
        <xdr:cNvPicPr/>
      </xdr:nvPicPr>
      <xdr:blipFill>
        <a:blip xmlns:r="http://schemas.openxmlformats.org/officeDocument/2006/relationships" r:embed="rId716"/>
        <a:stretch/>
      </xdr:blipFill>
      <xdr:spPr>
        <a:xfrm>
          <a:off x="1997640" y="772509600"/>
          <a:ext cx="863640" cy="85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817</xdr:row>
      <xdr:rowOff>89280</xdr:rowOff>
    </xdr:from>
    <xdr:to>
      <xdr:col>1</xdr:col>
      <xdr:colOff>918000</xdr:colOff>
      <xdr:row>817</xdr:row>
      <xdr:rowOff>945360</xdr:rowOff>
    </xdr:to>
    <xdr:pic>
      <xdr:nvPicPr>
        <xdr:cNvPr id="750" name="Kép 749">
          <a:extLst>
            <a:ext uri="{FF2B5EF4-FFF2-40B4-BE49-F238E27FC236}">
              <a16:creationId xmlns:a16="http://schemas.microsoft.com/office/drawing/2014/main" id="{00000000-0008-0000-0000-0000EE020000}"/>
            </a:ext>
          </a:extLst>
        </xdr:cNvPr>
        <xdr:cNvPicPr/>
      </xdr:nvPicPr>
      <xdr:blipFill>
        <a:blip xmlns:r="http://schemas.openxmlformats.org/officeDocument/2006/relationships" r:embed="rId717"/>
        <a:stretch/>
      </xdr:blipFill>
      <xdr:spPr>
        <a:xfrm>
          <a:off x="1997640" y="773481240"/>
          <a:ext cx="863640" cy="85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818</xdr:row>
      <xdr:rowOff>52560</xdr:rowOff>
    </xdr:from>
    <xdr:to>
      <xdr:col>1</xdr:col>
      <xdr:colOff>918000</xdr:colOff>
      <xdr:row>818</xdr:row>
      <xdr:rowOff>912240</xdr:rowOff>
    </xdr:to>
    <xdr:pic>
      <xdr:nvPicPr>
        <xdr:cNvPr id="751" name="Kép 750">
          <a:extLst>
            <a:ext uri="{FF2B5EF4-FFF2-40B4-BE49-F238E27FC236}">
              <a16:creationId xmlns:a16="http://schemas.microsoft.com/office/drawing/2014/main" id="{00000000-0008-0000-0000-0000EF020000}"/>
            </a:ext>
          </a:extLst>
        </xdr:cNvPr>
        <xdr:cNvPicPr/>
      </xdr:nvPicPr>
      <xdr:blipFill>
        <a:blip xmlns:r="http://schemas.openxmlformats.org/officeDocument/2006/relationships" r:embed="rId718"/>
        <a:stretch/>
      </xdr:blipFill>
      <xdr:spPr>
        <a:xfrm>
          <a:off x="1997640" y="77441616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819</xdr:row>
      <xdr:rowOff>52560</xdr:rowOff>
    </xdr:from>
    <xdr:to>
      <xdr:col>1</xdr:col>
      <xdr:colOff>918000</xdr:colOff>
      <xdr:row>819</xdr:row>
      <xdr:rowOff>912240</xdr:rowOff>
    </xdr:to>
    <xdr:pic>
      <xdr:nvPicPr>
        <xdr:cNvPr id="752" name="Kép 751">
          <a:extLst>
            <a:ext uri="{FF2B5EF4-FFF2-40B4-BE49-F238E27FC236}">
              <a16:creationId xmlns:a16="http://schemas.microsoft.com/office/drawing/2014/main" id="{00000000-0008-0000-0000-0000F0020000}"/>
            </a:ext>
          </a:extLst>
        </xdr:cNvPr>
        <xdr:cNvPicPr/>
      </xdr:nvPicPr>
      <xdr:blipFill>
        <a:blip xmlns:r="http://schemas.openxmlformats.org/officeDocument/2006/relationships" r:embed="rId719"/>
        <a:stretch/>
      </xdr:blipFill>
      <xdr:spPr>
        <a:xfrm>
          <a:off x="1997640" y="77538744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820</xdr:row>
      <xdr:rowOff>52560</xdr:rowOff>
    </xdr:from>
    <xdr:to>
      <xdr:col>1</xdr:col>
      <xdr:colOff>918000</xdr:colOff>
      <xdr:row>820</xdr:row>
      <xdr:rowOff>912240</xdr:rowOff>
    </xdr:to>
    <xdr:pic>
      <xdr:nvPicPr>
        <xdr:cNvPr id="753" name="Kép 752">
          <a:extLst>
            <a:ext uri="{FF2B5EF4-FFF2-40B4-BE49-F238E27FC236}">
              <a16:creationId xmlns:a16="http://schemas.microsoft.com/office/drawing/2014/main" id="{00000000-0008-0000-0000-0000F1020000}"/>
            </a:ext>
          </a:extLst>
        </xdr:cNvPr>
        <xdr:cNvPicPr/>
      </xdr:nvPicPr>
      <xdr:blipFill>
        <a:blip xmlns:r="http://schemas.openxmlformats.org/officeDocument/2006/relationships" r:embed="rId720"/>
        <a:stretch/>
      </xdr:blipFill>
      <xdr:spPr>
        <a:xfrm>
          <a:off x="1997640" y="77635908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821</xdr:row>
      <xdr:rowOff>89280</xdr:rowOff>
    </xdr:from>
    <xdr:to>
      <xdr:col>1</xdr:col>
      <xdr:colOff>918000</xdr:colOff>
      <xdr:row>821</xdr:row>
      <xdr:rowOff>945360</xdr:rowOff>
    </xdr:to>
    <xdr:pic>
      <xdr:nvPicPr>
        <xdr:cNvPr id="754" name="Kép 753">
          <a:extLst>
            <a:ext uri="{FF2B5EF4-FFF2-40B4-BE49-F238E27FC236}">
              <a16:creationId xmlns:a16="http://schemas.microsoft.com/office/drawing/2014/main" id="{00000000-0008-0000-0000-0000F2020000}"/>
            </a:ext>
          </a:extLst>
        </xdr:cNvPr>
        <xdr:cNvPicPr/>
      </xdr:nvPicPr>
      <xdr:blipFill>
        <a:blip xmlns:r="http://schemas.openxmlformats.org/officeDocument/2006/relationships" r:embed="rId721"/>
        <a:stretch/>
      </xdr:blipFill>
      <xdr:spPr>
        <a:xfrm>
          <a:off x="1997640" y="777367440"/>
          <a:ext cx="863640" cy="85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822</xdr:row>
      <xdr:rowOff>89280</xdr:rowOff>
    </xdr:from>
    <xdr:to>
      <xdr:col>1</xdr:col>
      <xdr:colOff>918000</xdr:colOff>
      <xdr:row>822</xdr:row>
      <xdr:rowOff>945360</xdr:rowOff>
    </xdr:to>
    <xdr:pic>
      <xdr:nvPicPr>
        <xdr:cNvPr id="755" name="Kép 754">
          <a:extLst>
            <a:ext uri="{FF2B5EF4-FFF2-40B4-BE49-F238E27FC236}">
              <a16:creationId xmlns:a16="http://schemas.microsoft.com/office/drawing/2014/main" id="{00000000-0008-0000-0000-0000F3020000}"/>
            </a:ext>
          </a:extLst>
        </xdr:cNvPr>
        <xdr:cNvPicPr/>
      </xdr:nvPicPr>
      <xdr:blipFill>
        <a:blip xmlns:r="http://schemas.openxmlformats.org/officeDocument/2006/relationships" r:embed="rId722"/>
        <a:stretch/>
      </xdr:blipFill>
      <xdr:spPr>
        <a:xfrm>
          <a:off x="1997640" y="778339080"/>
          <a:ext cx="863640" cy="85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823</xdr:row>
      <xdr:rowOff>52560</xdr:rowOff>
    </xdr:from>
    <xdr:to>
      <xdr:col>1</xdr:col>
      <xdr:colOff>918000</xdr:colOff>
      <xdr:row>823</xdr:row>
      <xdr:rowOff>912240</xdr:rowOff>
    </xdr:to>
    <xdr:pic>
      <xdr:nvPicPr>
        <xdr:cNvPr id="756" name="Kép 755">
          <a:extLst>
            <a:ext uri="{FF2B5EF4-FFF2-40B4-BE49-F238E27FC236}">
              <a16:creationId xmlns:a16="http://schemas.microsoft.com/office/drawing/2014/main" id="{00000000-0008-0000-0000-0000F4020000}"/>
            </a:ext>
          </a:extLst>
        </xdr:cNvPr>
        <xdr:cNvPicPr/>
      </xdr:nvPicPr>
      <xdr:blipFill>
        <a:blip xmlns:r="http://schemas.openxmlformats.org/officeDocument/2006/relationships" r:embed="rId723"/>
        <a:stretch/>
      </xdr:blipFill>
      <xdr:spPr>
        <a:xfrm>
          <a:off x="1997640" y="77927364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824</xdr:row>
      <xdr:rowOff>52560</xdr:rowOff>
    </xdr:from>
    <xdr:to>
      <xdr:col>1</xdr:col>
      <xdr:colOff>918000</xdr:colOff>
      <xdr:row>824</xdr:row>
      <xdr:rowOff>912240</xdr:rowOff>
    </xdr:to>
    <xdr:pic>
      <xdr:nvPicPr>
        <xdr:cNvPr id="757" name="Kép 756">
          <a:extLst>
            <a:ext uri="{FF2B5EF4-FFF2-40B4-BE49-F238E27FC236}">
              <a16:creationId xmlns:a16="http://schemas.microsoft.com/office/drawing/2014/main" id="{00000000-0008-0000-0000-0000F5020000}"/>
            </a:ext>
          </a:extLst>
        </xdr:cNvPr>
        <xdr:cNvPicPr/>
      </xdr:nvPicPr>
      <xdr:blipFill>
        <a:blip xmlns:r="http://schemas.openxmlformats.org/officeDocument/2006/relationships" r:embed="rId724"/>
        <a:stretch/>
      </xdr:blipFill>
      <xdr:spPr>
        <a:xfrm>
          <a:off x="1997640" y="78024528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825</xdr:row>
      <xdr:rowOff>52560</xdr:rowOff>
    </xdr:from>
    <xdr:to>
      <xdr:col>1</xdr:col>
      <xdr:colOff>918000</xdr:colOff>
      <xdr:row>825</xdr:row>
      <xdr:rowOff>912240</xdr:rowOff>
    </xdr:to>
    <xdr:pic>
      <xdr:nvPicPr>
        <xdr:cNvPr id="758" name="Kép 757">
          <a:extLst>
            <a:ext uri="{FF2B5EF4-FFF2-40B4-BE49-F238E27FC236}">
              <a16:creationId xmlns:a16="http://schemas.microsoft.com/office/drawing/2014/main" id="{00000000-0008-0000-0000-0000F6020000}"/>
            </a:ext>
          </a:extLst>
        </xdr:cNvPr>
        <xdr:cNvPicPr/>
      </xdr:nvPicPr>
      <xdr:blipFill>
        <a:blip xmlns:r="http://schemas.openxmlformats.org/officeDocument/2006/relationships" r:embed="rId725"/>
        <a:stretch/>
      </xdr:blipFill>
      <xdr:spPr>
        <a:xfrm>
          <a:off x="1997640" y="78121692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615</xdr:row>
      <xdr:rowOff>89280</xdr:rowOff>
    </xdr:from>
    <xdr:to>
      <xdr:col>1</xdr:col>
      <xdr:colOff>918000</xdr:colOff>
      <xdr:row>615</xdr:row>
      <xdr:rowOff>945360</xdr:rowOff>
    </xdr:to>
    <xdr:pic>
      <xdr:nvPicPr>
        <xdr:cNvPr id="759" name="Kép 758">
          <a:extLst>
            <a:ext uri="{FF2B5EF4-FFF2-40B4-BE49-F238E27FC236}">
              <a16:creationId xmlns:a16="http://schemas.microsoft.com/office/drawing/2014/main" id="{00000000-0008-0000-0000-0000F7020000}"/>
            </a:ext>
          </a:extLst>
        </xdr:cNvPr>
        <xdr:cNvPicPr/>
      </xdr:nvPicPr>
      <xdr:blipFill>
        <a:blip xmlns:r="http://schemas.openxmlformats.org/officeDocument/2006/relationships" r:embed="rId726"/>
        <a:stretch/>
      </xdr:blipFill>
      <xdr:spPr>
        <a:xfrm>
          <a:off x="1997640" y="577227960"/>
          <a:ext cx="863640" cy="85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616</xdr:row>
      <xdr:rowOff>89280</xdr:rowOff>
    </xdr:from>
    <xdr:to>
      <xdr:col>1</xdr:col>
      <xdr:colOff>918000</xdr:colOff>
      <xdr:row>616</xdr:row>
      <xdr:rowOff>945360</xdr:rowOff>
    </xdr:to>
    <xdr:pic>
      <xdr:nvPicPr>
        <xdr:cNvPr id="760" name="Kép 759">
          <a:extLst>
            <a:ext uri="{FF2B5EF4-FFF2-40B4-BE49-F238E27FC236}">
              <a16:creationId xmlns:a16="http://schemas.microsoft.com/office/drawing/2014/main" id="{00000000-0008-0000-0000-0000F8020000}"/>
            </a:ext>
          </a:extLst>
        </xdr:cNvPr>
        <xdr:cNvPicPr/>
      </xdr:nvPicPr>
      <xdr:blipFill>
        <a:blip xmlns:r="http://schemas.openxmlformats.org/officeDocument/2006/relationships" r:embed="rId727"/>
        <a:stretch/>
      </xdr:blipFill>
      <xdr:spPr>
        <a:xfrm>
          <a:off x="1997640" y="578199600"/>
          <a:ext cx="863640" cy="85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617</xdr:row>
      <xdr:rowOff>52560</xdr:rowOff>
    </xdr:from>
    <xdr:to>
      <xdr:col>1</xdr:col>
      <xdr:colOff>918000</xdr:colOff>
      <xdr:row>617</xdr:row>
      <xdr:rowOff>912240</xdr:rowOff>
    </xdr:to>
    <xdr:pic>
      <xdr:nvPicPr>
        <xdr:cNvPr id="761" name="Kép 760">
          <a:extLst>
            <a:ext uri="{FF2B5EF4-FFF2-40B4-BE49-F238E27FC236}">
              <a16:creationId xmlns:a16="http://schemas.microsoft.com/office/drawing/2014/main" id="{00000000-0008-0000-0000-0000F9020000}"/>
            </a:ext>
          </a:extLst>
        </xdr:cNvPr>
        <xdr:cNvPicPr/>
      </xdr:nvPicPr>
      <xdr:blipFill>
        <a:blip xmlns:r="http://schemas.openxmlformats.org/officeDocument/2006/relationships" r:embed="rId728"/>
        <a:stretch/>
      </xdr:blipFill>
      <xdr:spPr>
        <a:xfrm>
          <a:off x="1997640" y="57913452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618</xdr:row>
      <xdr:rowOff>52560</xdr:rowOff>
    </xdr:from>
    <xdr:to>
      <xdr:col>1</xdr:col>
      <xdr:colOff>918000</xdr:colOff>
      <xdr:row>618</xdr:row>
      <xdr:rowOff>912240</xdr:rowOff>
    </xdr:to>
    <xdr:pic>
      <xdr:nvPicPr>
        <xdr:cNvPr id="762" name="Kép 761">
          <a:extLst>
            <a:ext uri="{FF2B5EF4-FFF2-40B4-BE49-F238E27FC236}">
              <a16:creationId xmlns:a16="http://schemas.microsoft.com/office/drawing/2014/main" id="{00000000-0008-0000-0000-0000FA020000}"/>
            </a:ext>
          </a:extLst>
        </xdr:cNvPr>
        <xdr:cNvPicPr/>
      </xdr:nvPicPr>
      <xdr:blipFill>
        <a:blip xmlns:r="http://schemas.openxmlformats.org/officeDocument/2006/relationships" r:embed="rId729"/>
        <a:stretch/>
      </xdr:blipFill>
      <xdr:spPr>
        <a:xfrm>
          <a:off x="1997640" y="58010616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619</xdr:row>
      <xdr:rowOff>52560</xdr:rowOff>
    </xdr:from>
    <xdr:to>
      <xdr:col>1</xdr:col>
      <xdr:colOff>918000</xdr:colOff>
      <xdr:row>619</xdr:row>
      <xdr:rowOff>912240</xdr:rowOff>
    </xdr:to>
    <xdr:pic>
      <xdr:nvPicPr>
        <xdr:cNvPr id="763" name="Kép 762">
          <a:extLst>
            <a:ext uri="{FF2B5EF4-FFF2-40B4-BE49-F238E27FC236}">
              <a16:creationId xmlns:a16="http://schemas.microsoft.com/office/drawing/2014/main" id="{00000000-0008-0000-0000-0000FB020000}"/>
            </a:ext>
          </a:extLst>
        </xdr:cNvPr>
        <xdr:cNvPicPr/>
      </xdr:nvPicPr>
      <xdr:blipFill>
        <a:blip xmlns:r="http://schemas.openxmlformats.org/officeDocument/2006/relationships" r:embed="rId730"/>
        <a:stretch/>
      </xdr:blipFill>
      <xdr:spPr>
        <a:xfrm>
          <a:off x="1997640" y="58107744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620</xdr:row>
      <xdr:rowOff>89280</xdr:rowOff>
    </xdr:from>
    <xdr:to>
      <xdr:col>1</xdr:col>
      <xdr:colOff>918000</xdr:colOff>
      <xdr:row>620</xdr:row>
      <xdr:rowOff>945360</xdr:rowOff>
    </xdr:to>
    <xdr:pic>
      <xdr:nvPicPr>
        <xdr:cNvPr id="764" name="Kép 763">
          <a:extLst>
            <a:ext uri="{FF2B5EF4-FFF2-40B4-BE49-F238E27FC236}">
              <a16:creationId xmlns:a16="http://schemas.microsoft.com/office/drawing/2014/main" id="{00000000-0008-0000-0000-0000FC020000}"/>
            </a:ext>
          </a:extLst>
        </xdr:cNvPr>
        <xdr:cNvPicPr/>
      </xdr:nvPicPr>
      <xdr:blipFill>
        <a:blip xmlns:r="http://schemas.openxmlformats.org/officeDocument/2006/relationships" r:embed="rId731"/>
        <a:stretch/>
      </xdr:blipFill>
      <xdr:spPr>
        <a:xfrm>
          <a:off x="1997640" y="582085800"/>
          <a:ext cx="863640" cy="85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621</xdr:row>
      <xdr:rowOff>89280</xdr:rowOff>
    </xdr:from>
    <xdr:to>
      <xdr:col>1</xdr:col>
      <xdr:colOff>918000</xdr:colOff>
      <xdr:row>621</xdr:row>
      <xdr:rowOff>945360</xdr:rowOff>
    </xdr:to>
    <xdr:pic>
      <xdr:nvPicPr>
        <xdr:cNvPr id="765" name="Kép 764">
          <a:extLst>
            <a:ext uri="{FF2B5EF4-FFF2-40B4-BE49-F238E27FC236}">
              <a16:creationId xmlns:a16="http://schemas.microsoft.com/office/drawing/2014/main" id="{00000000-0008-0000-0000-0000FD020000}"/>
            </a:ext>
          </a:extLst>
        </xdr:cNvPr>
        <xdr:cNvPicPr/>
      </xdr:nvPicPr>
      <xdr:blipFill>
        <a:blip xmlns:r="http://schemas.openxmlformats.org/officeDocument/2006/relationships" r:embed="rId732"/>
        <a:stretch/>
      </xdr:blipFill>
      <xdr:spPr>
        <a:xfrm>
          <a:off x="1997640" y="583057440"/>
          <a:ext cx="863640" cy="85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622</xdr:row>
      <xdr:rowOff>52560</xdr:rowOff>
    </xdr:from>
    <xdr:to>
      <xdr:col>1</xdr:col>
      <xdr:colOff>918000</xdr:colOff>
      <xdr:row>622</xdr:row>
      <xdr:rowOff>912240</xdr:rowOff>
    </xdr:to>
    <xdr:pic>
      <xdr:nvPicPr>
        <xdr:cNvPr id="766" name="Kép 765">
          <a:extLst>
            <a:ext uri="{FF2B5EF4-FFF2-40B4-BE49-F238E27FC236}">
              <a16:creationId xmlns:a16="http://schemas.microsoft.com/office/drawing/2014/main" id="{00000000-0008-0000-0000-0000FE020000}"/>
            </a:ext>
          </a:extLst>
        </xdr:cNvPr>
        <xdr:cNvPicPr/>
      </xdr:nvPicPr>
      <xdr:blipFill>
        <a:blip xmlns:r="http://schemas.openxmlformats.org/officeDocument/2006/relationships" r:embed="rId733"/>
        <a:stretch/>
      </xdr:blipFill>
      <xdr:spPr>
        <a:xfrm>
          <a:off x="1997640" y="58399236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623</xdr:row>
      <xdr:rowOff>52560</xdr:rowOff>
    </xdr:from>
    <xdr:to>
      <xdr:col>1</xdr:col>
      <xdr:colOff>918000</xdr:colOff>
      <xdr:row>623</xdr:row>
      <xdr:rowOff>912240</xdr:rowOff>
    </xdr:to>
    <xdr:pic>
      <xdr:nvPicPr>
        <xdr:cNvPr id="767" name="Kép 766">
          <a:extLst>
            <a:ext uri="{FF2B5EF4-FFF2-40B4-BE49-F238E27FC236}">
              <a16:creationId xmlns:a16="http://schemas.microsoft.com/office/drawing/2014/main" id="{00000000-0008-0000-0000-0000FF020000}"/>
            </a:ext>
          </a:extLst>
        </xdr:cNvPr>
        <xdr:cNvPicPr/>
      </xdr:nvPicPr>
      <xdr:blipFill>
        <a:blip xmlns:r="http://schemas.openxmlformats.org/officeDocument/2006/relationships" r:embed="rId734"/>
        <a:stretch/>
      </xdr:blipFill>
      <xdr:spPr>
        <a:xfrm>
          <a:off x="1997640" y="58496364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624</xdr:row>
      <xdr:rowOff>52560</xdr:rowOff>
    </xdr:from>
    <xdr:to>
      <xdr:col>1</xdr:col>
      <xdr:colOff>918000</xdr:colOff>
      <xdr:row>624</xdr:row>
      <xdr:rowOff>912240</xdr:rowOff>
    </xdr:to>
    <xdr:pic>
      <xdr:nvPicPr>
        <xdr:cNvPr id="768" name="Kép 767">
          <a:extLst>
            <a:ext uri="{FF2B5EF4-FFF2-40B4-BE49-F238E27FC236}">
              <a16:creationId xmlns:a16="http://schemas.microsoft.com/office/drawing/2014/main" id="{00000000-0008-0000-0000-000000030000}"/>
            </a:ext>
          </a:extLst>
        </xdr:cNvPr>
        <xdr:cNvPicPr/>
      </xdr:nvPicPr>
      <xdr:blipFill>
        <a:blip xmlns:r="http://schemas.openxmlformats.org/officeDocument/2006/relationships" r:embed="rId735"/>
        <a:stretch/>
      </xdr:blipFill>
      <xdr:spPr>
        <a:xfrm>
          <a:off x="1997640" y="58593528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625</xdr:row>
      <xdr:rowOff>89280</xdr:rowOff>
    </xdr:from>
    <xdr:to>
      <xdr:col>1</xdr:col>
      <xdr:colOff>918000</xdr:colOff>
      <xdr:row>625</xdr:row>
      <xdr:rowOff>945360</xdr:rowOff>
    </xdr:to>
    <xdr:pic>
      <xdr:nvPicPr>
        <xdr:cNvPr id="769" name="Kép 768">
          <a:extLst>
            <a:ext uri="{FF2B5EF4-FFF2-40B4-BE49-F238E27FC236}">
              <a16:creationId xmlns:a16="http://schemas.microsoft.com/office/drawing/2014/main" id="{00000000-0008-0000-0000-000001030000}"/>
            </a:ext>
          </a:extLst>
        </xdr:cNvPr>
        <xdr:cNvPicPr/>
      </xdr:nvPicPr>
      <xdr:blipFill>
        <a:blip xmlns:r="http://schemas.openxmlformats.org/officeDocument/2006/relationships" r:embed="rId736"/>
        <a:stretch/>
      </xdr:blipFill>
      <xdr:spPr>
        <a:xfrm>
          <a:off x="1997640" y="586943640"/>
          <a:ext cx="863640" cy="85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626</xdr:row>
      <xdr:rowOff>89280</xdr:rowOff>
    </xdr:from>
    <xdr:to>
      <xdr:col>1</xdr:col>
      <xdr:colOff>918000</xdr:colOff>
      <xdr:row>626</xdr:row>
      <xdr:rowOff>945360</xdr:rowOff>
    </xdr:to>
    <xdr:pic>
      <xdr:nvPicPr>
        <xdr:cNvPr id="770" name="Kép 769">
          <a:extLst>
            <a:ext uri="{FF2B5EF4-FFF2-40B4-BE49-F238E27FC236}">
              <a16:creationId xmlns:a16="http://schemas.microsoft.com/office/drawing/2014/main" id="{00000000-0008-0000-0000-000002030000}"/>
            </a:ext>
          </a:extLst>
        </xdr:cNvPr>
        <xdr:cNvPicPr/>
      </xdr:nvPicPr>
      <xdr:blipFill>
        <a:blip xmlns:r="http://schemas.openxmlformats.org/officeDocument/2006/relationships" r:embed="rId737"/>
        <a:stretch/>
      </xdr:blipFill>
      <xdr:spPr>
        <a:xfrm>
          <a:off x="1997640" y="587915280"/>
          <a:ext cx="863640" cy="85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627</xdr:row>
      <xdr:rowOff>52560</xdr:rowOff>
    </xdr:from>
    <xdr:to>
      <xdr:col>1</xdr:col>
      <xdr:colOff>918000</xdr:colOff>
      <xdr:row>627</xdr:row>
      <xdr:rowOff>912240</xdr:rowOff>
    </xdr:to>
    <xdr:pic>
      <xdr:nvPicPr>
        <xdr:cNvPr id="771" name="Kép 770">
          <a:extLst>
            <a:ext uri="{FF2B5EF4-FFF2-40B4-BE49-F238E27FC236}">
              <a16:creationId xmlns:a16="http://schemas.microsoft.com/office/drawing/2014/main" id="{00000000-0008-0000-0000-000003030000}"/>
            </a:ext>
          </a:extLst>
        </xdr:cNvPr>
        <xdr:cNvPicPr/>
      </xdr:nvPicPr>
      <xdr:blipFill>
        <a:blip xmlns:r="http://schemas.openxmlformats.org/officeDocument/2006/relationships" r:embed="rId738"/>
        <a:stretch/>
      </xdr:blipFill>
      <xdr:spPr>
        <a:xfrm>
          <a:off x="1997640" y="58884984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628</xdr:row>
      <xdr:rowOff>52560</xdr:rowOff>
    </xdr:from>
    <xdr:to>
      <xdr:col>1</xdr:col>
      <xdr:colOff>918000</xdr:colOff>
      <xdr:row>628</xdr:row>
      <xdr:rowOff>912240</xdr:rowOff>
    </xdr:to>
    <xdr:pic>
      <xdr:nvPicPr>
        <xdr:cNvPr id="772" name="Kép 771">
          <a:extLst>
            <a:ext uri="{FF2B5EF4-FFF2-40B4-BE49-F238E27FC236}">
              <a16:creationId xmlns:a16="http://schemas.microsoft.com/office/drawing/2014/main" id="{00000000-0008-0000-0000-000004030000}"/>
            </a:ext>
          </a:extLst>
        </xdr:cNvPr>
        <xdr:cNvPicPr/>
      </xdr:nvPicPr>
      <xdr:blipFill>
        <a:blip xmlns:r="http://schemas.openxmlformats.org/officeDocument/2006/relationships" r:embed="rId739"/>
        <a:stretch/>
      </xdr:blipFill>
      <xdr:spPr>
        <a:xfrm>
          <a:off x="1997640" y="58982148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629</xdr:row>
      <xdr:rowOff>52560</xdr:rowOff>
    </xdr:from>
    <xdr:to>
      <xdr:col>1</xdr:col>
      <xdr:colOff>918000</xdr:colOff>
      <xdr:row>629</xdr:row>
      <xdr:rowOff>912240</xdr:rowOff>
    </xdr:to>
    <xdr:pic>
      <xdr:nvPicPr>
        <xdr:cNvPr id="773" name="Kép 772">
          <a:extLst>
            <a:ext uri="{FF2B5EF4-FFF2-40B4-BE49-F238E27FC236}">
              <a16:creationId xmlns:a16="http://schemas.microsoft.com/office/drawing/2014/main" id="{00000000-0008-0000-0000-000005030000}"/>
            </a:ext>
          </a:extLst>
        </xdr:cNvPr>
        <xdr:cNvPicPr/>
      </xdr:nvPicPr>
      <xdr:blipFill>
        <a:blip xmlns:r="http://schemas.openxmlformats.org/officeDocument/2006/relationships" r:embed="rId740"/>
        <a:stretch/>
      </xdr:blipFill>
      <xdr:spPr>
        <a:xfrm>
          <a:off x="1997640" y="59079312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630</xdr:row>
      <xdr:rowOff>89280</xdr:rowOff>
    </xdr:from>
    <xdr:to>
      <xdr:col>1</xdr:col>
      <xdr:colOff>918000</xdr:colOff>
      <xdr:row>630</xdr:row>
      <xdr:rowOff>945360</xdr:rowOff>
    </xdr:to>
    <xdr:pic>
      <xdr:nvPicPr>
        <xdr:cNvPr id="774" name="Kép 773">
          <a:extLst>
            <a:ext uri="{FF2B5EF4-FFF2-40B4-BE49-F238E27FC236}">
              <a16:creationId xmlns:a16="http://schemas.microsoft.com/office/drawing/2014/main" id="{00000000-0008-0000-0000-000006030000}"/>
            </a:ext>
          </a:extLst>
        </xdr:cNvPr>
        <xdr:cNvPicPr/>
      </xdr:nvPicPr>
      <xdr:blipFill>
        <a:blip xmlns:r="http://schemas.openxmlformats.org/officeDocument/2006/relationships" r:embed="rId741"/>
        <a:stretch/>
      </xdr:blipFill>
      <xdr:spPr>
        <a:xfrm>
          <a:off x="1997640" y="591801480"/>
          <a:ext cx="863640" cy="85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631</xdr:row>
      <xdr:rowOff>89280</xdr:rowOff>
    </xdr:from>
    <xdr:to>
      <xdr:col>1</xdr:col>
      <xdr:colOff>918000</xdr:colOff>
      <xdr:row>631</xdr:row>
      <xdr:rowOff>945360</xdr:rowOff>
    </xdr:to>
    <xdr:pic>
      <xdr:nvPicPr>
        <xdr:cNvPr id="775" name="Kép 774">
          <a:extLst>
            <a:ext uri="{FF2B5EF4-FFF2-40B4-BE49-F238E27FC236}">
              <a16:creationId xmlns:a16="http://schemas.microsoft.com/office/drawing/2014/main" id="{00000000-0008-0000-0000-000007030000}"/>
            </a:ext>
          </a:extLst>
        </xdr:cNvPr>
        <xdr:cNvPicPr/>
      </xdr:nvPicPr>
      <xdr:blipFill>
        <a:blip xmlns:r="http://schemas.openxmlformats.org/officeDocument/2006/relationships" r:embed="rId742"/>
        <a:stretch/>
      </xdr:blipFill>
      <xdr:spPr>
        <a:xfrm>
          <a:off x="1997640" y="592772760"/>
          <a:ext cx="863640" cy="85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632</xdr:row>
      <xdr:rowOff>52560</xdr:rowOff>
    </xdr:from>
    <xdr:to>
      <xdr:col>1</xdr:col>
      <xdr:colOff>918000</xdr:colOff>
      <xdr:row>632</xdr:row>
      <xdr:rowOff>912240</xdr:rowOff>
    </xdr:to>
    <xdr:pic>
      <xdr:nvPicPr>
        <xdr:cNvPr id="776" name="Kép 775">
          <a:extLst>
            <a:ext uri="{FF2B5EF4-FFF2-40B4-BE49-F238E27FC236}">
              <a16:creationId xmlns:a16="http://schemas.microsoft.com/office/drawing/2014/main" id="{00000000-0008-0000-0000-000008030000}"/>
            </a:ext>
          </a:extLst>
        </xdr:cNvPr>
        <xdr:cNvPicPr/>
      </xdr:nvPicPr>
      <xdr:blipFill>
        <a:blip xmlns:r="http://schemas.openxmlformats.org/officeDocument/2006/relationships" r:embed="rId743"/>
        <a:stretch/>
      </xdr:blipFill>
      <xdr:spPr>
        <a:xfrm>
          <a:off x="1997640" y="59370768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633</xdr:row>
      <xdr:rowOff>52560</xdr:rowOff>
    </xdr:from>
    <xdr:to>
      <xdr:col>1</xdr:col>
      <xdr:colOff>918000</xdr:colOff>
      <xdr:row>633</xdr:row>
      <xdr:rowOff>912240</xdr:rowOff>
    </xdr:to>
    <xdr:pic>
      <xdr:nvPicPr>
        <xdr:cNvPr id="777" name="Kép 776">
          <a:extLst>
            <a:ext uri="{FF2B5EF4-FFF2-40B4-BE49-F238E27FC236}">
              <a16:creationId xmlns:a16="http://schemas.microsoft.com/office/drawing/2014/main" id="{00000000-0008-0000-0000-000009030000}"/>
            </a:ext>
          </a:extLst>
        </xdr:cNvPr>
        <xdr:cNvPicPr/>
      </xdr:nvPicPr>
      <xdr:blipFill>
        <a:blip xmlns:r="http://schemas.openxmlformats.org/officeDocument/2006/relationships" r:embed="rId744"/>
        <a:stretch/>
      </xdr:blipFill>
      <xdr:spPr>
        <a:xfrm>
          <a:off x="1997640" y="59467932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634</xdr:row>
      <xdr:rowOff>52560</xdr:rowOff>
    </xdr:from>
    <xdr:to>
      <xdr:col>1</xdr:col>
      <xdr:colOff>918000</xdr:colOff>
      <xdr:row>634</xdr:row>
      <xdr:rowOff>912240</xdr:rowOff>
    </xdr:to>
    <xdr:pic>
      <xdr:nvPicPr>
        <xdr:cNvPr id="778" name="Kép 777">
          <a:extLst>
            <a:ext uri="{FF2B5EF4-FFF2-40B4-BE49-F238E27FC236}">
              <a16:creationId xmlns:a16="http://schemas.microsoft.com/office/drawing/2014/main" id="{00000000-0008-0000-0000-00000A030000}"/>
            </a:ext>
          </a:extLst>
        </xdr:cNvPr>
        <xdr:cNvPicPr/>
      </xdr:nvPicPr>
      <xdr:blipFill>
        <a:blip xmlns:r="http://schemas.openxmlformats.org/officeDocument/2006/relationships" r:embed="rId745"/>
        <a:stretch/>
      </xdr:blipFill>
      <xdr:spPr>
        <a:xfrm>
          <a:off x="1997640" y="59565096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635</xdr:row>
      <xdr:rowOff>89280</xdr:rowOff>
    </xdr:from>
    <xdr:to>
      <xdr:col>1</xdr:col>
      <xdr:colOff>918000</xdr:colOff>
      <xdr:row>635</xdr:row>
      <xdr:rowOff>945360</xdr:rowOff>
    </xdr:to>
    <xdr:pic>
      <xdr:nvPicPr>
        <xdr:cNvPr id="779" name="Kép 778">
          <a:extLst>
            <a:ext uri="{FF2B5EF4-FFF2-40B4-BE49-F238E27FC236}">
              <a16:creationId xmlns:a16="http://schemas.microsoft.com/office/drawing/2014/main" id="{00000000-0008-0000-0000-00000B030000}"/>
            </a:ext>
          </a:extLst>
        </xdr:cNvPr>
        <xdr:cNvPicPr/>
      </xdr:nvPicPr>
      <xdr:blipFill>
        <a:blip xmlns:r="http://schemas.openxmlformats.org/officeDocument/2006/relationships" r:embed="rId746"/>
        <a:stretch/>
      </xdr:blipFill>
      <xdr:spPr>
        <a:xfrm>
          <a:off x="1997640" y="596658960"/>
          <a:ext cx="863640" cy="85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636</xdr:row>
      <xdr:rowOff>89280</xdr:rowOff>
    </xdr:from>
    <xdr:to>
      <xdr:col>1</xdr:col>
      <xdr:colOff>918000</xdr:colOff>
      <xdr:row>636</xdr:row>
      <xdr:rowOff>945360</xdr:rowOff>
    </xdr:to>
    <xdr:pic>
      <xdr:nvPicPr>
        <xdr:cNvPr id="780" name="Kép 779">
          <a:extLst>
            <a:ext uri="{FF2B5EF4-FFF2-40B4-BE49-F238E27FC236}">
              <a16:creationId xmlns:a16="http://schemas.microsoft.com/office/drawing/2014/main" id="{00000000-0008-0000-0000-00000C030000}"/>
            </a:ext>
          </a:extLst>
        </xdr:cNvPr>
        <xdr:cNvPicPr/>
      </xdr:nvPicPr>
      <xdr:blipFill>
        <a:blip xmlns:r="http://schemas.openxmlformats.org/officeDocument/2006/relationships" r:embed="rId747"/>
        <a:stretch/>
      </xdr:blipFill>
      <xdr:spPr>
        <a:xfrm>
          <a:off x="1997640" y="597630600"/>
          <a:ext cx="863640" cy="85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637</xdr:row>
      <xdr:rowOff>52560</xdr:rowOff>
    </xdr:from>
    <xdr:to>
      <xdr:col>1</xdr:col>
      <xdr:colOff>918000</xdr:colOff>
      <xdr:row>637</xdr:row>
      <xdr:rowOff>912240</xdr:rowOff>
    </xdr:to>
    <xdr:pic>
      <xdr:nvPicPr>
        <xdr:cNvPr id="781" name="Kép 780">
          <a:extLst>
            <a:ext uri="{FF2B5EF4-FFF2-40B4-BE49-F238E27FC236}">
              <a16:creationId xmlns:a16="http://schemas.microsoft.com/office/drawing/2014/main" id="{00000000-0008-0000-0000-00000D030000}"/>
            </a:ext>
          </a:extLst>
        </xdr:cNvPr>
        <xdr:cNvPicPr/>
      </xdr:nvPicPr>
      <xdr:blipFill>
        <a:blip xmlns:r="http://schemas.openxmlformats.org/officeDocument/2006/relationships" r:embed="rId748"/>
        <a:stretch/>
      </xdr:blipFill>
      <xdr:spPr>
        <a:xfrm>
          <a:off x="1997640" y="59856552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638</xdr:row>
      <xdr:rowOff>52560</xdr:rowOff>
    </xdr:from>
    <xdr:to>
      <xdr:col>1</xdr:col>
      <xdr:colOff>918000</xdr:colOff>
      <xdr:row>638</xdr:row>
      <xdr:rowOff>912240</xdr:rowOff>
    </xdr:to>
    <xdr:pic>
      <xdr:nvPicPr>
        <xdr:cNvPr id="782" name="Kép 781">
          <a:extLst>
            <a:ext uri="{FF2B5EF4-FFF2-40B4-BE49-F238E27FC236}">
              <a16:creationId xmlns:a16="http://schemas.microsoft.com/office/drawing/2014/main" id="{00000000-0008-0000-0000-00000E030000}"/>
            </a:ext>
          </a:extLst>
        </xdr:cNvPr>
        <xdr:cNvPicPr/>
      </xdr:nvPicPr>
      <xdr:blipFill>
        <a:blip xmlns:r="http://schemas.openxmlformats.org/officeDocument/2006/relationships" r:embed="rId749"/>
        <a:stretch/>
      </xdr:blipFill>
      <xdr:spPr>
        <a:xfrm>
          <a:off x="1997640" y="59953716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639</xdr:row>
      <xdr:rowOff>52560</xdr:rowOff>
    </xdr:from>
    <xdr:to>
      <xdr:col>1</xdr:col>
      <xdr:colOff>918000</xdr:colOff>
      <xdr:row>639</xdr:row>
      <xdr:rowOff>912240</xdr:rowOff>
    </xdr:to>
    <xdr:pic>
      <xdr:nvPicPr>
        <xdr:cNvPr id="783" name="Kép 782">
          <a:extLst>
            <a:ext uri="{FF2B5EF4-FFF2-40B4-BE49-F238E27FC236}">
              <a16:creationId xmlns:a16="http://schemas.microsoft.com/office/drawing/2014/main" id="{00000000-0008-0000-0000-00000F030000}"/>
            </a:ext>
          </a:extLst>
        </xdr:cNvPr>
        <xdr:cNvPicPr/>
      </xdr:nvPicPr>
      <xdr:blipFill>
        <a:blip xmlns:r="http://schemas.openxmlformats.org/officeDocument/2006/relationships" r:embed="rId750"/>
        <a:stretch/>
      </xdr:blipFill>
      <xdr:spPr>
        <a:xfrm>
          <a:off x="1997640" y="60050844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640</xdr:row>
      <xdr:rowOff>89280</xdr:rowOff>
    </xdr:from>
    <xdr:to>
      <xdr:col>1</xdr:col>
      <xdr:colOff>918000</xdr:colOff>
      <xdr:row>640</xdr:row>
      <xdr:rowOff>945360</xdr:rowOff>
    </xdr:to>
    <xdr:pic>
      <xdr:nvPicPr>
        <xdr:cNvPr id="784" name="Kép 783">
          <a:extLst>
            <a:ext uri="{FF2B5EF4-FFF2-40B4-BE49-F238E27FC236}">
              <a16:creationId xmlns:a16="http://schemas.microsoft.com/office/drawing/2014/main" id="{00000000-0008-0000-0000-000010030000}"/>
            </a:ext>
          </a:extLst>
        </xdr:cNvPr>
        <xdr:cNvPicPr/>
      </xdr:nvPicPr>
      <xdr:blipFill>
        <a:blip xmlns:r="http://schemas.openxmlformats.org/officeDocument/2006/relationships" r:embed="rId751"/>
        <a:stretch/>
      </xdr:blipFill>
      <xdr:spPr>
        <a:xfrm>
          <a:off x="1997640" y="601516800"/>
          <a:ext cx="863640" cy="85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641</xdr:row>
      <xdr:rowOff>89280</xdr:rowOff>
    </xdr:from>
    <xdr:to>
      <xdr:col>1</xdr:col>
      <xdr:colOff>918000</xdr:colOff>
      <xdr:row>641</xdr:row>
      <xdr:rowOff>945360</xdr:rowOff>
    </xdr:to>
    <xdr:pic>
      <xdr:nvPicPr>
        <xdr:cNvPr id="785" name="Kép 784">
          <a:extLst>
            <a:ext uri="{FF2B5EF4-FFF2-40B4-BE49-F238E27FC236}">
              <a16:creationId xmlns:a16="http://schemas.microsoft.com/office/drawing/2014/main" id="{00000000-0008-0000-0000-000011030000}"/>
            </a:ext>
          </a:extLst>
        </xdr:cNvPr>
        <xdr:cNvPicPr/>
      </xdr:nvPicPr>
      <xdr:blipFill>
        <a:blip xmlns:r="http://schemas.openxmlformats.org/officeDocument/2006/relationships" r:embed="rId752"/>
        <a:stretch/>
      </xdr:blipFill>
      <xdr:spPr>
        <a:xfrm>
          <a:off x="1997640" y="602488440"/>
          <a:ext cx="863640" cy="85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642</xdr:row>
      <xdr:rowOff>52560</xdr:rowOff>
    </xdr:from>
    <xdr:to>
      <xdr:col>1</xdr:col>
      <xdr:colOff>918000</xdr:colOff>
      <xdr:row>642</xdr:row>
      <xdr:rowOff>912240</xdr:rowOff>
    </xdr:to>
    <xdr:pic>
      <xdr:nvPicPr>
        <xdr:cNvPr id="786" name="Kép 785">
          <a:extLst>
            <a:ext uri="{FF2B5EF4-FFF2-40B4-BE49-F238E27FC236}">
              <a16:creationId xmlns:a16="http://schemas.microsoft.com/office/drawing/2014/main" id="{00000000-0008-0000-0000-000012030000}"/>
            </a:ext>
          </a:extLst>
        </xdr:cNvPr>
        <xdr:cNvPicPr/>
      </xdr:nvPicPr>
      <xdr:blipFill>
        <a:blip xmlns:r="http://schemas.openxmlformats.org/officeDocument/2006/relationships" r:embed="rId753"/>
        <a:stretch/>
      </xdr:blipFill>
      <xdr:spPr>
        <a:xfrm>
          <a:off x="1997640" y="60342336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643</xdr:row>
      <xdr:rowOff>52560</xdr:rowOff>
    </xdr:from>
    <xdr:to>
      <xdr:col>1</xdr:col>
      <xdr:colOff>918000</xdr:colOff>
      <xdr:row>643</xdr:row>
      <xdr:rowOff>912240</xdr:rowOff>
    </xdr:to>
    <xdr:pic>
      <xdr:nvPicPr>
        <xdr:cNvPr id="787" name="Kép 786">
          <a:extLst>
            <a:ext uri="{FF2B5EF4-FFF2-40B4-BE49-F238E27FC236}">
              <a16:creationId xmlns:a16="http://schemas.microsoft.com/office/drawing/2014/main" id="{00000000-0008-0000-0000-000013030000}"/>
            </a:ext>
          </a:extLst>
        </xdr:cNvPr>
        <xdr:cNvPicPr/>
      </xdr:nvPicPr>
      <xdr:blipFill>
        <a:blip xmlns:r="http://schemas.openxmlformats.org/officeDocument/2006/relationships" r:embed="rId754"/>
        <a:stretch/>
      </xdr:blipFill>
      <xdr:spPr>
        <a:xfrm>
          <a:off x="1997640" y="60439464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644</xdr:row>
      <xdr:rowOff>52560</xdr:rowOff>
    </xdr:from>
    <xdr:to>
      <xdr:col>1</xdr:col>
      <xdr:colOff>918000</xdr:colOff>
      <xdr:row>644</xdr:row>
      <xdr:rowOff>912240</xdr:rowOff>
    </xdr:to>
    <xdr:pic>
      <xdr:nvPicPr>
        <xdr:cNvPr id="788" name="Kép 787">
          <a:extLst>
            <a:ext uri="{FF2B5EF4-FFF2-40B4-BE49-F238E27FC236}">
              <a16:creationId xmlns:a16="http://schemas.microsoft.com/office/drawing/2014/main" id="{00000000-0008-0000-0000-000014030000}"/>
            </a:ext>
          </a:extLst>
        </xdr:cNvPr>
        <xdr:cNvPicPr/>
      </xdr:nvPicPr>
      <xdr:blipFill>
        <a:blip xmlns:r="http://schemas.openxmlformats.org/officeDocument/2006/relationships" r:embed="rId755"/>
        <a:stretch/>
      </xdr:blipFill>
      <xdr:spPr>
        <a:xfrm>
          <a:off x="1997640" y="60536628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645</xdr:row>
      <xdr:rowOff>89280</xdr:rowOff>
    </xdr:from>
    <xdr:to>
      <xdr:col>1</xdr:col>
      <xdr:colOff>918000</xdr:colOff>
      <xdr:row>645</xdr:row>
      <xdr:rowOff>945360</xdr:rowOff>
    </xdr:to>
    <xdr:pic>
      <xdr:nvPicPr>
        <xdr:cNvPr id="789" name="Kép 788">
          <a:extLst>
            <a:ext uri="{FF2B5EF4-FFF2-40B4-BE49-F238E27FC236}">
              <a16:creationId xmlns:a16="http://schemas.microsoft.com/office/drawing/2014/main" id="{00000000-0008-0000-0000-000015030000}"/>
            </a:ext>
          </a:extLst>
        </xdr:cNvPr>
        <xdr:cNvPicPr/>
      </xdr:nvPicPr>
      <xdr:blipFill>
        <a:blip xmlns:r="http://schemas.openxmlformats.org/officeDocument/2006/relationships" r:embed="rId756"/>
        <a:stretch/>
      </xdr:blipFill>
      <xdr:spPr>
        <a:xfrm>
          <a:off x="1997640" y="606374640"/>
          <a:ext cx="863640" cy="85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646</xdr:row>
      <xdr:rowOff>89280</xdr:rowOff>
    </xdr:from>
    <xdr:to>
      <xdr:col>1</xdr:col>
      <xdr:colOff>918000</xdr:colOff>
      <xdr:row>646</xdr:row>
      <xdr:rowOff>945360</xdr:rowOff>
    </xdr:to>
    <xdr:pic>
      <xdr:nvPicPr>
        <xdr:cNvPr id="790" name="Kép 789">
          <a:extLst>
            <a:ext uri="{FF2B5EF4-FFF2-40B4-BE49-F238E27FC236}">
              <a16:creationId xmlns:a16="http://schemas.microsoft.com/office/drawing/2014/main" id="{00000000-0008-0000-0000-000016030000}"/>
            </a:ext>
          </a:extLst>
        </xdr:cNvPr>
        <xdr:cNvPicPr/>
      </xdr:nvPicPr>
      <xdr:blipFill>
        <a:blip xmlns:r="http://schemas.openxmlformats.org/officeDocument/2006/relationships" r:embed="rId757"/>
        <a:stretch/>
      </xdr:blipFill>
      <xdr:spPr>
        <a:xfrm>
          <a:off x="1997640" y="607346280"/>
          <a:ext cx="863640" cy="85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647</xdr:row>
      <xdr:rowOff>52560</xdr:rowOff>
    </xdr:from>
    <xdr:to>
      <xdr:col>1</xdr:col>
      <xdr:colOff>918000</xdr:colOff>
      <xdr:row>647</xdr:row>
      <xdr:rowOff>912240</xdr:rowOff>
    </xdr:to>
    <xdr:pic>
      <xdr:nvPicPr>
        <xdr:cNvPr id="791" name="Kép 790">
          <a:extLst>
            <a:ext uri="{FF2B5EF4-FFF2-40B4-BE49-F238E27FC236}">
              <a16:creationId xmlns:a16="http://schemas.microsoft.com/office/drawing/2014/main" id="{00000000-0008-0000-0000-000017030000}"/>
            </a:ext>
          </a:extLst>
        </xdr:cNvPr>
        <xdr:cNvPicPr/>
      </xdr:nvPicPr>
      <xdr:blipFill>
        <a:blip xmlns:r="http://schemas.openxmlformats.org/officeDocument/2006/relationships" r:embed="rId758"/>
        <a:stretch/>
      </xdr:blipFill>
      <xdr:spPr>
        <a:xfrm>
          <a:off x="1997640" y="60828084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1078</xdr:row>
      <xdr:rowOff>52560</xdr:rowOff>
    </xdr:from>
    <xdr:to>
      <xdr:col>1</xdr:col>
      <xdr:colOff>918000</xdr:colOff>
      <xdr:row>1078</xdr:row>
      <xdr:rowOff>912240</xdr:rowOff>
    </xdr:to>
    <xdr:pic>
      <xdr:nvPicPr>
        <xdr:cNvPr id="792" name="Kép 791">
          <a:extLst>
            <a:ext uri="{FF2B5EF4-FFF2-40B4-BE49-F238E27FC236}">
              <a16:creationId xmlns:a16="http://schemas.microsoft.com/office/drawing/2014/main" id="{00000000-0008-0000-0000-000018030000}"/>
            </a:ext>
          </a:extLst>
        </xdr:cNvPr>
        <xdr:cNvPicPr/>
      </xdr:nvPicPr>
      <xdr:blipFill>
        <a:blip xmlns:r="http://schemas.openxmlformats.org/officeDocument/2006/relationships" r:embed="rId759"/>
        <a:stretch/>
      </xdr:blipFill>
      <xdr:spPr>
        <a:xfrm>
          <a:off x="1997640" y="102701916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399</xdr:row>
      <xdr:rowOff>52560</xdr:rowOff>
    </xdr:from>
    <xdr:to>
      <xdr:col>1</xdr:col>
      <xdr:colOff>918000</xdr:colOff>
      <xdr:row>399</xdr:row>
      <xdr:rowOff>912240</xdr:rowOff>
    </xdr:to>
    <xdr:pic>
      <xdr:nvPicPr>
        <xdr:cNvPr id="793" name="Kép 792">
          <a:extLst>
            <a:ext uri="{FF2B5EF4-FFF2-40B4-BE49-F238E27FC236}">
              <a16:creationId xmlns:a16="http://schemas.microsoft.com/office/drawing/2014/main" id="{00000000-0008-0000-0000-000019030000}"/>
            </a:ext>
          </a:extLst>
        </xdr:cNvPr>
        <xdr:cNvPicPr/>
      </xdr:nvPicPr>
      <xdr:blipFill>
        <a:blip xmlns:r="http://schemas.openxmlformats.org/officeDocument/2006/relationships" r:embed="rId760"/>
        <a:stretch/>
      </xdr:blipFill>
      <xdr:spPr>
        <a:xfrm>
          <a:off x="1997640" y="36733644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400</xdr:row>
      <xdr:rowOff>89280</xdr:rowOff>
    </xdr:from>
    <xdr:to>
      <xdr:col>1</xdr:col>
      <xdr:colOff>918000</xdr:colOff>
      <xdr:row>400</xdr:row>
      <xdr:rowOff>945360</xdr:rowOff>
    </xdr:to>
    <xdr:pic>
      <xdr:nvPicPr>
        <xdr:cNvPr id="794" name="Kép 793">
          <a:extLst>
            <a:ext uri="{FF2B5EF4-FFF2-40B4-BE49-F238E27FC236}">
              <a16:creationId xmlns:a16="http://schemas.microsoft.com/office/drawing/2014/main" id="{00000000-0008-0000-0000-00001A030000}"/>
            </a:ext>
          </a:extLst>
        </xdr:cNvPr>
        <xdr:cNvPicPr/>
      </xdr:nvPicPr>
      <xdr:blipFill>
        <a:blip xmlns:r="http://schemas.openxmlformats.org/officeDocument/2006/relationships" r:embed="rId761"/>
        <a:stretch/>
      </xdr:blipFill>
      <xdr:spPr>
        <a:xfrm>
          <a:off x="1997640" y="368344800"/>
          <a:ext cx="863640" cy="85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401</xdr:row>
      <xdr:rowOff>89280</xdr:rowOff>
    </xdr:from>
    <xdr:to>
      <xdr:col>1</xdr:col>
      <xdr:colOff>918000</xdr:colOff>
      <xdr:row>401</xdr:row>
      <xdr:rowOff>945360</xdr:rowOff>
    </xdr:to>
    <xdr:pic>
      <xdr:nvPicPr>
        <xdr:cNvPr id="795" name="Kép 794">
          <a:extLst>
            <a:ext uri="{FF2B5EF4-FFF2-40B4-BE49-F238E27FC236}">
              <a16:creationId xmlns:a16="http://schemas.microsoft.com/office/drawing/2014/main" id="{00000000-0008-0000-0000-00001B030000}"/>
            </a:ext>
          </a:extLst>
        </xdr:cNvPr>
        <xdr:cNvPicPr/>
      </xdr:nvPicPr>
      <xdr:blipFill>
        <a:blip xmlns:r="http://schemas.openxmlformats.org/officeDocument/2006/relationships" r:embed="rId762"/>
        <a:stretch/>
      </xdr:blipFill>
      <xdr:spPr>
        <a:xfrm>
          <a:off x="1997640" y="369316440"/>
          <a:ext cx="863640" cy="85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1030</xdr:row>
      <xdr:rowOff>52560</xdr:rowOff>
    </xdr:from>
    <xdr:to>
      <xdr:col>1</xdr:col>
      <xdr:colOff>918000</xdr:colOff>
      <xdr:row>1030</xdr:row>
      <xdr:rowOff>912240</xdr:rowOff>
    </xdr:to>
    <xdr:pic>
      <xdr:nvPicPr>
        <xdr:cNvPr id="796" name="Kép 795">
          <a:extLst>
            <a:ext uri="{FF2B5EF4-FFF2-40B4-BE49-F238E27FC236}">
              <a16:creationId xmlns:a16="http://schemas.microsoft.com/office/drawing/2014/main" id="{00000000-0008-0000-0000-00001C030000}"/>
            </a:ext>
          </a:extLst>
        </xdr:cNvPr>
        <xdr:cNvPicPr/>
      </xdr:nvPicPr>
      <xdr:blipFill>
        <a:blip xmlns:r="http://schemas.openxmlformats.org/officeDocument/2006/relationships" r:embed="rId763"/>
        <a:stretch/>
      </xdr:blipFill>
      <xdr:spPr>
        <a:xfrm>
          <a:off x="1997640" y="98038476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1031</xdr:row>
      <xdr:rowOff>52560</xdr:rowOff>
    </xdr:from>
    <xdr:to>
      <xdr:col>1</xdr:col>
      <xdr:colOff>918000</xdr:colOff>
      <xdr:row>1031</xdr:row>
      <xdr:rowOff>912240</xdr:rowOff>
    </xdr:to>
    <xdr:pic>
      <xdr:nvPicPr>
        <xdr:cNvPr id="797" name="Kép 796">
          <a:extLst>
            <a:ext uri="{FF2B5EF4-FFF2-40B4-BE49-F238E27FC236}">
              <a16:creationId xmlns:a16="http://schemas.microsoft.com/office/drawing/2014/main" id="{00000000-0008-0000-0000-00001D030000}"/>
            </a:ext>
          </a:extLst>
        </xdr:cNvPr>
        <xdr:cNvPicPr/>
      </xdr:nvPicPr>
      <xdr:blipFill>
        <a:blip xmlns:r="http://schemas.openxmlformats.org/officeDocument/2006/relationships" r:embed="rId764"/>
        <a:stretch/>
      </xdr:blipFill>
      <xdr:spPr>
        <a:xfrm>
          <a:off x="1997640" y="98135604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1023</xdr:row>
      <xdr:rowOff>52560</xdr:rowOff>
    </xdr:from>
    <xdr:to>
      <xdr:col>1</xdr:col>
      <xdr:colOff>918000</xdr:colOff>
      <xdr:row>1023</xdr:row>
      <xdr:rowOff>912240</xdr:rowOff>
    </xdr:to>
    <xdr:pic>
      <xdr:nvPicPr>
        <xdr:cNvPr id="798" name="Kép 797">
          <a:extLst>
            <a:ext uri="{FF2B5EF4-FFF2-40B4-BE49-F238E27FC236}">
              <a16:creationId xmlns:a16="http://schemas.microsoft.com/office/drawing/2014/main" id="{00000000-0008-0000-0000-00001E030000}"/>
            </a:ext>
          </a:extLst>
        </xdr:cNvPr>
        <xdr:cNvPicPr/>
      </xdr:nvPicPr>
      <xdr:blipFill>
        <a:blip xmlns:r="http://schemas.openxmlformats.org/officeDocument/2006/relationships" r:embed="rId765"/>
        <a:stretch/>
      </xdr:blipFill>
      <xdr:spPr>
        <a:xfrm>
          <a:off x="1997640" y="97358364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1024</xdr:row>
      <xdr:rowOff>56520</xdr:rowOff>
    </xdr:from>
    <xdr:to>
      <xdr:col>1</xdr:col>
      <xdr:colOff>918000</xdr:colOff>
      <xdr:row>1024</xdr:row>
      <xdr:rowOff>912600</xdr:rowOff>
    </xdr:to>
    <xdr:pic>
      <xdr:nvPicPr>
        <xdr:cNvPr id="799" name="Kép 798">
          <a:extLst>
            <a:ext uri="{FF2B5EF4-FFF2-40B4-BE49-F238E27FC236}">
              <a16:creationId xmlns:a16="http://schemas.microsoft.com/office/drawing/2014/main" id="{00000000-0008-0000-0000-00001F030000}"/>
            </a:ext>
          </a:extLst>
        </xdr:cNvPr>
        <xdr:cNvPicPr/>
      </xdr:nvPicPr>
      <xdr:blipFill>
        <a:blip xmlns:r="http://schemas.openxmlformats.org/officeDocument/2006/relationships" r:embed="rId766"/>
        <a:stretch/>
      </xdr:blipFill>
      <xdr:spPr>
        <a:xfrm>
          <a:off x="1997640" y="974559240"/>
          <a:ext cx="863640" cy="85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1032</xdr:row>
      <xdr:rowOff>56520</xdr:rowOff>
    </xdr:from>
    <xdr:to>
      <xdr:col>1</xdr:col>
      <xdr:colOff>918000</xdr:colOff>
      <xdr:row>1032</xdr:row>
      <xdr:rowOff>912600</xdr:rowOff>
    </xdr:to>
    <xdr:pic>
      <xdr:nvPicPr>
        <xdr:cNvPr id="800" name="Kép 799">
          <a:extLst>
            <a:ext uri="{FF2B5EF4-FFF2-40B4-BE49-F238E27FC236}">
              <a16:creationId xmlns:a16="http://schemas.microsoft.com/office/drawing/2014/main" id="{00000000-0008-0000-0000-000020030000}"/>
            </a:ext>
          </a:extLst>
        </xdr:cNvPr>
        <xdr:cNvPicPr/>
      </xdr:nvPicPr>
      <xdr:blipFill>
        <a:blip xmlns:r="http://schemas.openxmlformats.org/officeDocument/2006/relationships" r:embed="rId767"/>
        <a:stretch/>
      </xdr:blipFill>
      <xdr:spPr>
        <a:xfrm>
          <a:off x="1997640" y="982331640"/>
          <a:ext cx="863640" cy="85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1033</xdr:row>
      <xdr:rowOff>52560</xdr:rowOff>
    </xdr:from>
    <xdr:to>
      <xdr:col>1</xdr:col>
      <xdr:colOff>918000</xdr:colOff>
      <xdr:row>1033</xdr:row>
      <xdr:rowOff>912240</xdr:rowOff>
    </xdr:to>
    <xdr:pic>
      <xdr:nvPicPr>
        <xdr:cNvPr id="801" name="Kép 800">
          <a:extLst>
            <a:ext uri="{FF2B5EF4-FFF2-40B4-BE49-F238E27FC236}">
              <a16:creationId xmlns:a16="http://schemas.microsoft.com/office/drawing/2014/main" id="{00000000-0008-0000-0000-000021030000}"/>
            </a:ext>
          </a:extLst>
        </xdr:cNvPr>
        <xdr:cNvPicPr/>
      </xdr:nvPicPr>
      <xdr:blipFill>
        <a:blip xmlns:r="http://schemas.openxmlformats.org/officeDocument/2006/relationships" r:embed="rId768"/>
        <a:stretch/>
      </xdr:blipFill>
      <xdr:spPr>
        <a:xfrm>
          <a:off x="1997640" y="98329932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1034</xdr:row>
      <xdr:rowOff>52560</xdr:rowOff>
    </xdr:from>
    <xdr:to>
      <xdr:col>1</xdr:col>
      <xdr:colOff>918000</xdr:colOff>
      <xdr:row>1034</xdr:row>
      <xdr:rowOff>912240</xdr:rowOff>
    </xdr:to>
    <xdr:pic>
      <xdr:nvPicPr>
        <xdr:cNvPr id="802" name="Kép 801">
          <a:extLst>
            <a:ext uri="{FF2B5EF4-FFF2-40B4-BE49-F238E27FC236}">
              <a16:creationId xmlns:a16="http://schemas.microsoft.com/office/drawing/2014/main" id="{00000000-0008-0000-0000-000022030000}"/>
            </a:ext>
          </a:extLst>
        </xdr:cNvPr>
        <xdr:cNvPicPr/>
      </xdr:nvPicPr>
      <xdr:blipFill>
        <a:blip xmlns:r="http://schemas.openxmlformats.org/officeDocument/2006/relationships" r:embed="rId769"/>
        <a:stretch/>
      </xdr:blipFill>
      <xdr:spPr>
        <a:xfrm>
          <a:off x="1997640" y="98427096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1035</xdr:row>
      <xdr:rowOff>52560</xdr:rowOff>
    </xdr:from>
    <xdr:to>
      <xdr:col>1</xdr:col>
      <xdr:colOff>918000</xdr:colOff>
      <xdr:row>1035</xdr:row>
      <xdr:rowOff>912240</xdr:rowOff>
    </xdr:to>
    <xdr:pic>
      <xdr:nvPicPr>
        <xdr:cNvPr id="803" name="Kép 802">
          <a:extLst>
            <a:ext uri="{FF2B5EF4-FFF2-40B4-BE49-F238E27FC236}">
              <a16:creationId xmlns:a16="http://schemas.microsoft.com/office/drawing/2014/main" id="{00000000-0008-0000-0000-000023030000}"/>
            </a:ext>
          </a:extLst>
        </xdr:cNvPr>
        <xdr:cNvPicPr/>
      </xdr:nvPicPr>
      <xdr:blipFill>
        <a:blip xmlns:r="http://schemas.openxmlformats.org/officeDocument/2006/relationships" r:embed="rId770"/>
        <a:stretch/>
      </xdr:blipFill>
      <xdr:spPr>
        <a:xfrm>
          <a:off x="1997640" y="98524224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1036</xdr:row>
      <xdr:rowOff>56520</xdr:rowOff>
    </xdr:from>
    <xdr:to>
      <xdr:col>1</xdr:col>
      <xdr:colOff>918000</xdr:colOff>
      <xdr:row>1036</xdr:row>
      <xdr:rowOff>912600</xdr:rowOff>
    </xdr:to>
    <xdr:pic>
      <xdr:nvPicPr>
        <xdr:cNvPr id="804" name="Kép 803">
          <a:extLst>
            <a:ext uri="{FF2B5EF4-FFF2-40B4-BE49-F238E27FC236}">
              <a16:creationId xmlns:a16="http://schemas.microsoft.com/office/drawing/2014/main" id="{00000000-0008-0000-0000-000024030000}"/>
            </a:ext>
          </a:extLst>
        </xdr:cNvPr>
        <xdr:cNvPicPr/>
      </xdr:nvPicPr>
      <xdr:blipFill>
        <a:blip xmlns:r="http://schemas.openxmlformats.org/officeDocument/2006/relationships" r:embed="rId771"/>
        <a:stretch/>
      </xdr:blipFill>
      <xdr:spPr>
        <a:xfrm>
          <a:off x="1997640" y="986217840"/>
          <a:ext cx="863640" cy="85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1037</xdr:row>
      <xdr:rowOff>56520</xdr:rowOff>
    </xdr:from>
    <xdr:to>
      <xdr:col>1</xdr:col>
      <xdr:colOff>918000</xdr:colOff>
      <xdr:row>1037</xdr:row>
      <xdr:rowOff>912600</xdr:rowOff>
    </xdr:to>
    <xdr:pic>
      <xdr:nvPicPr>
        <xdr:cNvPr id="805" name="Kép 804">
          <a:extLst>
            <a:ext uri="{FF2B5EF4-FFF2-40B4-BE49-F238E27FC236}">
              <a16:creationId xmlns:a16="http://schemas.microsoft.com/office/drawing/2014/main" id="{00000000-0008-0000-0000-000025030000}"/>
            </a:ext>
          </a:extLst>
        </xdr:cNvPr>
        <xdr:cNvPicPr/>
      </xdr:nvPicPr>
      <xdr:blipFill>
        <a:blip xmlns:r="http://schemas.openxmlformats.org/officeDocument/2006/relationships" r:embed="rId772"/>
        <a:stretch/>
      </xdr:blipFill>
      <xdr:spPr>
        <a:xfrm>
          <a:off x="1997640" y="987189480"/>
          <a:ext cx="863640" cy="85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1038</xdr:row>
      <xdr:rowOff>52560</xdr:rowOff>
    </xdr:from>
    <xdr:to>
      <xdr:col>1</xdr:col>
      <xdr:colOff>918000</xdr:colOff>
      <xdr:row>1038</xdr:row>
      <xdr:rowOff>912240</xdr:rowOff>
    </xdr:to>
    <xdr:pic>
      <xdr:nvPicPr>
        <xdr:cNvPr id="806" name="Kép 805">
          <a:extLst>
            <a:ext uri="{FF2B5EF4-FFF2-40B4-BE49-F238E27FC236}">
              <a16:creationId xmlns:a16="http://schemas.microsoft.com/office/drawing/2014/main" id="{00000000-0008-0000-0000-000026030000}"/>
            </a:ext>
          </a:extLst>
        </xdr:cNvPr>
        <xdr:cNvPicPr/>
      </xdr:nvPicPr>
      <xdr:blipFill>
        <a:blip xmlns:r="http://schemas.openxmlformats.org/officeDocument/2006/relationships" r:embed="rId773"/>
        <a:stretch/>
      </xdr:blipFill>
      <xdr:spPr>
        <a:xfrm>
          <a:off x="1997640" y="98815716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1039</xdr:row>
      <xdr:rowOff>52560</xdr:rowOff>
    </xdr:from>
    <xdr:to>
      <xdr:col>1</xdr:col>
      <xdr:colOff>918000</xdr:colOff>
      <xdr:row>1039</xdr:row>
      <xdr:rowOff>912240</xdr:rowOff>
    </xdr:to>
    <xdr:pic>
      <xdr:nvPicPr>
        <xdr:cNvPr id="807" name="Kép 806">
          <a:extLst>
            <a:ext uri="{FF2B5EF4-FFF2-40B4-BE49-F238E27FC236}">
              <a16:creationId xmlns:a16="http://schemas.microsoft.com/office/drawing/2014/main" id="{00000000-0008-0000-0000-000027030000}"/>
            </a:ext>
          </a:extLst>
        </xdr:cNvPr>
        <xdr:cNvPicPr/>
      </xdr:nvPicPr>
      <xdr:blipFill>
        <a:blip xmlns:r="http://schemas.openxmlformats.org/officeDocument/2006/relationships" r:embed="rId774"/>
        <a:stretch/>
      </xdr:blipFill>
      <xdr:spPr>
        <a:xfrm>
          <a:off x="1997640" y="98912844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1040</xdr:row>
      <xdr:rowOff>52560</xdr:rowOff>
    </xdr:from>
    <xdr:to>
      <xdr:col>1</xdr:col>
      <xdr:colOff>918000</xdr:colOff>
      <xdr:row>1040</xdr:row>
      <xdr:rowOff>912240</xdr:rowOff>
    </xdr:to>
    <xdr:pic>
      <xdr:nvPicPr>
        <xdr:cNvPr id="808" name="Kép 807">
          <a:extLst>
            <a:ext uri="{FF2B5EF4-FFF2-40B4-BE49-F238E27FC236}">
              <a16:creationId xmlns:a16="http://schemas.microsoft.com/office/drawing/2014/main" id="{00000000-0008-0000-0000-000028030000}"/>
            </a:ext>
          </a:extLst>
        </xdr:cNvPr>
        <xdr:cNvPicPr/>
      </xdr:nvPicPr>
      <xdr:blipFill>
        <a:blip xmlns:r="http://schemas.openxmlformats.org/officeDocument/2006/relationships" r:embed="rId775"/>
        <a:stretch/>
      </xdr:blipFill>
      <xdr:spPr>
        <a:xfrm>
          <a:off x="1997640" y="99010008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1041</xdr:row>
      <xdr:rowOff>56520</xdr:rowOff>
    </xdr:from>
    <xdr:to>
      <xdr:col>1</xdr:col>
      <xdr:colOff>918000</xdr:colOff>
      <xdr:row>1041</xdr:row>
      <xdr:rowOff>912600</xdr:rowOff>
    </xdr:to>
    <xdr:pic>
      <xdr:nvPicPr>
        <xdr:cNvPr id="809" name="Kép 808">
          <a:extLst>
            <a:ext uri="{FF2B5EF4-FFF2-40B4-BE49-F238E27FC236}">
              <a16:creationId xmlns:a16="http://schemas.microsoft.com/office/drawing/2014/main" id="{00000000-0008-0000-0000-000029030000}"/>
            </a:ext>
          </a:extLst>
        </xdr:cNvPr>
        <xdr:cNvPicPr/>
      </xdr:nvPicPr>
      <xdr:blipFill>
        <a:blip xmlns:r="http://schemas.openxmlformats.org/officeDocument/2006/relationships" r:embed="rId776"/>
        <a:stretch/>
      </xdr:blipFill>
      <xdr:spPr>
        <a:xfrm>
          <a:off x="1997640" y="991075680"/>
          <a:ext cx="863640" cy="85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1042</xdr:row>
      <xdr:rowOff>56520</xdr:rowOff>
    </xdr:from>
    <xdr:to>
      <xdr:col>1</xdr:col>
      <xdr:colOff>918000</xdr:colOff>
      <xdr:row>1042</xdr:row>
      <xdr:rowOff>912600</xdr:rowOff>
    </xdr:to>
    <xdr:pic>
      <xdr:nvPicPr>
        <xdr:cNvPr id="810" name="Kép 809">
          <a:extLst>
            <a:ext uri="{FF2B5EF4-FFF2-40B4-BE49-F238E27FC236}">
              <a16:creationId xmlns:a16="http://schemas.microsoft.com/office/drawing/2014/main" id="{00000000-0008-0000-0000-00002A030000}"/>
            </a:ext>
          </a:extLst>
        </xdr:cNvPr>
        <xdr:cNvPicPr/>
      </xdr:nvPicPr>
      <xdr:blipFill>
        <a:blip xmlns:r="http://schemas.openxmlformats.org/officeDocument/2006/relationships" r:embed="rId777"/>
        <a:stretch/>
      </xdr:blipFill>
      <xdr:spPr>
        <a:xfrm>
          <a:off x="1997640" y="992047320"/>
          <a:ext cx="863640" cy="85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1043</xdr:row>
      <xdr:rowOff>52560</xdr:rowOff>
    </xdr:from>
    <xdr:to>
      <xdr:col>1</xdr:col>
      <xdr:colOff>918000</xdr:colOff>
      <xdr:row>1043</xdr:row>
      <xdr:rowOff>912240</xdr:rowOff>
    </xdr:to>
    <xdr:pic>
      <xdr:nvPicPr>
        <xdr:cNvPr id="811" name="Kép 810">
          <a:extLst>
            <a:ext uri="{FF2B5EF4-FFF2-40B4-BE49-F238E27FC236}">
              <a16:creationId xmlns:a16="http://schemas.microsoft.com/office/drawing/2014/main" id="{00000000-0008-0000-0000-00002B030000}"/>
            </a:ext>
          </a:extLst>
        </xdr:cNvPr>
        <xdr:cNvPicPr/>
      </xdr:nvPicPr>
      <xdr:blipFill>
        <a:blip xmlns:r="http://schemas.openxmlformats.org/officeDocument/2006/relationships" r:embed="rId778"/>
        <a:stretch/>
      </xdr:blipFill>
      <xdr:spPr>
        <a:xfrm>
          <a:off x="1997640" y="99301464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1044</xdr:row>
      <xdr:rowOff>52560</xdr:rowOff>
    </xdr:from>
    <xdr:to>
      <xdr:col>1</xdr:col>
      <xdr:colOff>918000</xdr:colOff>
      <xdr:row>1044</xdr:row>
      <xdr:rowOff>912240</xdr:rowOff>
    </xdr:to>
    <xdr:pic>
      <xdr:nvPicPr>
        <xdr:cNvPr id="812" name="Kép 811">
          <a:extLst>
            <a:ext uri="{FF2B5EF4-FFF2-40B4-BE49-F238E27FC236}">
              <a16:creationId xmlns:a16="http://schemas.microsoft.com/office/drawing/2014/main" id="{00000000-0008-0000-0000-00002C030000}"/>
            </a:ext>
          </a:extLst>
        </xdr:cNvPr>
        <xdr:cNvPicPr/>
      </xdr:nvPicPr>
      <xdr:blipFill>
        <a:blip xmlns:r="http://schemas.openxmlformats.org/officeDocument/2006/relationships" r:embed="rId779"/>
        <a:stretch/>
      </xdr:blipFill>
      <xdr:spPr>
        <a:xfrm>
          <a:off x="1997640" y="99398628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1045</xdr:row>
      <xdr:rowOff>52560</xdr:rowOff>
    </xdr:from>
    <xdr:to>
      <xdr:col>1</xdr:col>
      <xdr:colOff>918000</xdr:colOff>
      <xdr:row>1045</xdr:row>
      <xdr:rowOff>912240</xdr:rowOff>
    </xdr:to>
    <xdr:pic>
      <xdr:nvPicPr>
        <xdr:cNvPr id="813" name="Kép 812">
          <a:extLst>
            <a:ext uri="{FF2B5EF4-FFF2-40B4-BE49-F238E27FC236}">
              <a16:creationId xmlns:a16="http://schemas.microsoft.com/office/drawing/2014/main" id="{00000000-0008-0000-0000-00002D030000}"/>
            </a:ext>
          </a:extLst>
        </xdr:cNvPr>
        <xdr:cNvPicPr/>
      </xdr:nvPicPr>
      <xdr:blipFill>
        <a:blip xmlns:r="http://schemas.openxmlformats.org/officeDocument/2006/relationships" r:embed="rId780"/>
        <a:stretch/>
      </xdr:blipFill>
      <xdr:spPr>
        <a:xfrm>
          <a:off x="1997640" y="99495792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1046</xdr:row>
      <xdr:rowOff>56520</xdr:rowOff>
    </xdr:from>
    <xdr:to>
      <xdr:col>1</xdr:col>
      <xdr:colOff>918000</xdr:colOff>
      <xdr:row>1046</xdr:row>
      <xdr:rowOff>912600</xdr:rowOff>
    </xdr:to>
    <xdr:pic>
      <xdr:nvPicPr>
        <xdr:cNvPr id="814" name="Kép 813">
          <a:extLst>
            <a:ext uri="{FF2B5EF4-FFF2-40B4-BE49-F238E27FC236}">
              <a16:creationId xmlns:a16="http://schemas.microsoft.com/office/drawing/2014/main" id="{00000000-0008-0000-0000-00002E030000}"/>
            </a:ext>
          </a:extLst>
        </xdr:cNvPr>
        <xdr:cNvPicPr/>
      </xdr:nvPicPr>
      <xdr:blipFill>
        <a:blip xmlns:r="http://schemas.openxmlformats.org/officeDocument/2006/relationships" r:embed="rId781"/>
        <a:stretch/>
      </xdr:blipFill>
      <xdr:spPr>
        <a:xfrm>
          <a:off x="1997640" y="995933520"/>
          <a:ext cx="863640" cy="85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1047</xdr:row>
      <xdr:rowOff>56520</xdr:rowOff>
    </xdr:from>
    <xdr:to>
      <xdr:col>1</xdr:col>
      <xdr:colOff>918000</xdr:colOff>
      <xdr:row>1047</xdr:row>
      <xdr:rowOff>912600</xdr:rowOff>
    </xdr:to>
    <xdr:pic>
      <xdr:nvPicPr>
        <xdr:cNvPr id="815" name="Kép 814">
          <a:extLst>
            <a:ext uri="{FF2B5EF4-FFF2-40B4-BE49-F238E27FC236}">
              <a16:creationId xmlns:a16="http://schemas.microsoft.com/office/drawing/2014/main" id="{00000000-0008-0000-0000-00002F030000}"/>
            </a:ext>
          </a:extLst>
        </xdr:cNvPr>
        <xdr:cNvPicPr/>
      </xdr:nvPicPr>
      <xdr:blipFill>
        <a:blip xmlns:r="http://schemas.openxmlformats.org/officeDocument/2006/relationships" r:embed="rId782"/>
        <a:stretch/>
      </xdr:blipFill>
      <xdr:spPr>
        <a:xfrm>
          <a:off x="1997640" y="996904800"/>
          <a:ext cx="863640" cy="85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1048</xdr:row>
      <xdr:rowOff>52560</xdr:rowOff>
    </xdr:from>
    <xdr:to>
      <xdr:col>1</xdr:col>
      <xdr:colOff>918000</xdr:colOff>
      <xdr:row>1048</xdr:row>
      <xdr:rowOff>912240</xdr:rowOff>
    </xdr:to>
    <xdr:pic>
      <xdr:nvPicPr>
        <xdr:cNvPr id="816" name="Kép 815">
          <a:extLst>
            <a:ext uri="{FF2B5EF4-FFF2-40B4-BE49-F238E27FC236}">
              <a16:creationId xmlns:a16="http://schemas.microsoft.com/office/drawing/2014/main" id="{00000000-0008-0000-0000-000030030000}"/>
            </a:ext>
          </a:extLst>
        </xdr:cNvPr>
        <xdr:cNvPicPr/>
      </xdr:nvPicPr>
      <xdr:blipFill>
        <a:blip xmlns:r="http://schemas.openxmlformats.org/officeDocument/2006/relationships" r:embed="rId783"/>
        <a:stretch/>
      </xdr:blipFill>
      <xdr:spPr>
        <a:xfrm>
          <a:off x="1997640" y="99787248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1051</xdr:row>
      <xdr:rowOff>52560</xdr:rowOff>
    </xdr:from>
    <xdr:to>
      <xdr:col>1</xdr:col>
      <xdr:colOff>918000</xdr:colOff>
      <xdr:row>1051</xdr:row>
      <xdr:rowOff>912240</xdr:rowOff>
    </xdr:to>
    <xdr:pic>
      <xdr:nvPicPr>
        <xdr:cNvPr id="817" name="Kép 816">
          <a:extLst>
            <a:ext uri="{FF2B5EF4-FFF2-40B4-BE49-F238E27FC236}">
              <a16:creationId xmlns:a16="http://schemas.microsoft.com/office/drawing/2014/main" id="{00000000-0008-0000-0000-000031030000}"/>
            </a:ext>
          </a:extLst>
        </xdr:cNvPr>
        <xdr:cNvPicPr/>
      </xdr:nvPicPr>
      <xdr:blipFill>
        <a:blip xmlns:r="http://schemas.openxmlformats.org/officeDocument/2006/relationships" r:embed="rId784"/>
        <a:stretch/>
      </xdr:blipFill>
      <xdr:spPr>
        <a:xfrm>
          <a:off x="1997640" y="100078704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1049</xdr:row>
      <xdr:rowOff>52560</xdr:rowOff>
    </xdr:from>
    <xdr:to>
      <xdr:col>1</xdr:col>
      <xdr:colOff>918000</xdr:colOff>
      <xdr:row>1049</xdr:row>
      <xdr:rowOff>912240</xdr:rowOff>
    </xdr:to>
    <xdr:pic>
      <xdr:nvPicPr>
        <xdr:cNvPr id="818" name="Kép 817">
          <a:extLst>
            <a:ext uri="{FF2B5EF4-FFF2-40B4-BE49-F238E27FC236}">
              <a16:creationId xmlns:a16="http://schemas.microsoft.com/office/drawing/2014/main" id="{00000000-0008-0000-0000-000032030000}"/>
            </a:ext>
          </a:extLst>
        </xdr:cNvPr>
        <xdr:cNvPicPr/>
      </xdr:nvPicPr>
      <xdr:blipFill>
        <a:blip xmlns:r="http://schemas.openxmlformats.org/officeDocument/2006/relationships" r:embed="rId785"/>
        <a:stretch/>
      </xdr:blipFill>
      <xdr:spPr>
        <a:xfrm>
          <a:off x="1997640" y="99884412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742</xdr:row>
      <xdr:rowOff>56520</xdr:rowOff>
    </xdr:from>
    <xdr:to>
      <xdr:col>1</xdr:col>
      <xdr:colOff>918000</xdr:colOff>
      <xdr:row>742</xdr:row>
      <xdr:rowOff>912600</xdr:rowOff>
    </xdr:to>
    <xdr:pic>
      <xdr:nvPicPr>
        <xdr:cNvPr id="819" name="Kép 818">
          <a:extLst>
            <a:ext uri="{FF2B5EF4-FFF2-40B4-BE49-F238E27FC236}">
              <a16:creationId xmlns:a16="http://schemas.microsoft.com/office/drawing/2014/main" id="{00000000-0008-0000-0000-000033030000}"/>
            </a:ext>
          </a:extLst>
        </xdr:cNvPr>
        <xdr:cNvPicPr/>
      </xdr:nvPicPr>
      <xdr:blipFill>
        <a:blip xmlns:r="http://schemas.openxmlformats.org/officeDocument/2006/relationships" r:embed="rId786"/>
        <a:stretch/>
      </xdr:blipFill>
      <xdr:spPr>
        <a:xfrm>
          <a:off x="1997640" y="700582320"/>
          <a:ext cx="863640" cy="85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748</xdr:row>
      <xdr:rowOff>56520</xdr:rowOff>
    </xdr:from>
    <xdr:to>
      <xdr:col>1</xdr:col>
      <xdr:colOff>918000</xdr:colOff>
      <xdr:row>748</xdr:row>
      <xdr:rowOff>912600</xdr:rowOff>
    </xdr:to>
    <xdr:pic>
      <xdr:nvPicPr>
        <xdr:cNvPr id="820" name="Kép 819">
          <a:extLst>
            <a:ext uri="{FF2B5EF4-FFF2-40B4-BE49-F238E27FC236}">
              <a16:creationId xmlns:a16="http://schemas.microsoft.com/office/drawing/2014/main" id="{00000000-0008-0000-0000-000034030000}"/>
            </a:ext>
          </a:extLst>
        </xdr:cNvPr>
        <xdr:cNvPicPr/>
      </xdr:nvPicPr>
      <xdr:blipFill>
        <a:blip xmlns:r="http://schemas.openxmlformats.org/officeDocument/2006/relationships" r:embed="rId787"/>
        <a:stretch/>
      </xdr:blipFill>
      <xdr:spPr>
        <a:xfrm>
          <a:off x="1997640" y="706411440"/>
          <a:ext cx="863640" cy="85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437</xdr:row>
      <xdr:rowOff>52560</xdr:rowOff>
    </xdr:from>
    <xdr:to>
      <xdr:col>1</xdr:col>
      <xdr:colOff>918000</xdr:colOff>
      <xdr:row>437</xdr:row>
      <xdr:rowOff>912240</xdr:rowOff>
    </xdr:to>
    <xdr:pic>
      <xdr:nvPicPr>
        <xdr:cNvPr id="821" name="Kép 820">
          <a:extLst>
            <a:ext uri="{FF2B5EF4-FFF2-40B4-BE49-F238E27FC236}">
              <a16:creationId xmlns:a16="http://schemas.microsoft.com/office/drawing/2014/main" id="{00000000-0008-0000-0000-000035030000}"/>
            </a:ext>
          </a:extLst>
        </xdr:cNvPr>
        <xdr:cNvPicPr/>
      </xdr:nvPicPr>
      <xdr:blipFill>
        <a:blip xmlns:r="http://schemas.openxmlformats.org/officeDocument/2006/relationships" r:embed="rId788"/>
        <a:stretch/>
      </xdr:blipFill>
      <xdr:spPr>
        <a:xfrm>
          <a:off x="1997640" y="40425552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743</xdr:row>
      <xdr:rowOff>52560</xdr:rowOff>
    </xdr:from>
    <xdr:to>
      <xdr:col>1</xdr:col>
      <xdr:colOff>918000</xdr:colOff>
      <xdr:row>743</xdr:row>
      <xdr:rowOff>912240</xdr:rowOff>
    </xdr:to>
    <xdr:pic>
      <xdr:nvPicPr>
        <xdr:cNvPr id="822" name="Kép 821">
          <a:extLst>
            <a:ext uri="{FF2B5EF4-FFF2-40B4-BE49-F238E27FC236}">
              <a16:creationId xmlns:a16="http://schemas.microsoft.com/office/drawing/2014/main" id="{00000000-0008-0000-0000-000036030000}"/>
            </a:ext>
          </a:extLst>
        </xdr:cNvPr>
        <xdr:cNvPicPr/>
      </xdr:nvPicPr>
      <xdr:blipFill>
        <a:blip xmlns:r="http://schemas.openxmlformats.org/officeDocument/2006/relationships" r:embed="rId789"/>
        <a:stretch/>
      </xdr:blipFill>
      <xdr:spPr>
        <a:xfrm>
          <a:off x="1997640" y="70154964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750</xdr:row>
      <xdr:rowOff>52560</xdr:rowOff>
    </xdr:from>
    <xdr:to>
      <xdr:col>1</xdr:col>
      <xdr:colOff>918000</xdr:colOff>
      <xdr:row>750</xdr:row>
      <xdr:rowOff>912240</xdr:rowOff>
    </xdr:to>
    <xdr:pic>
      <xdr:nvPicPr>
        <xdr:cNvPr id="823" name="Kép 822">
          <a:extLst>
            <a:ext uri="{FF2B5EF4-FFF2-40B4-BE49-F238E27FC236}">
              <a16:creationId xmlns:a16="http://schemas.microsoft.com/office/drawing/2014/main" id="{00000000-0008-0000-0000-000037030000}"/>
            </a:ext>
          </a:extLst>
        </xdr:cNvPr>
        <xdr:cNvPicPr/>
      </xdr:nvPicPr>
      <xdr:blipFill>
        <a:blip xmlns:r="http://schemas.openxmlformats.org/officeDocument/2006/relationships" r:embed="rId790"/>
        <a:stretch/>
      </xdr:blipFill>
      <xdr:spPr>
        <a:xfrm>
          <a:off x="1997640" y="70835076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751</xdr:row>
      <xdr:rowOff>56520</xdr:rowOff>
    </xdr:from>
    <xdr:to>
      <xdr:col>1</xdr:col>
      <xdr:colOff>918000</xdr:colOff>
      <xdr:row>751</xdr:row>
      <xdr:rowOff>912600</xdr:rowOff>
    </xdr:to>
    <xdr:pic>
      <xdr:nvPicPr>
        <xdr:cNvPr id="824" name="Kép 823">
          <a:extLst>
            <a:ext uri="{FF2B5EF4-FFF2-40B4-BE49-F238E27FC236}">
              <a16:creationId xmlns:a16="http://schemas.microsoft.com/office/drawing/2014/main" id="{00000000-0008-0000-0000-000038030000}"/>
            </a:ext>
          </a:extLst>
        </xdr:cNvPr>
        <xdr:cNvPicPr/>
      </xdr:nvPicPr>
      <xdr:blipFill>
        <a:blip xmlns:r="http://schemas.openxmlformats.org/officeDocument/2006/relationships" r:embed="rId791"/>
        <a:stretch/>
      </xdr:blipFill>
      <xdr:spPr>
        <a:xfrm>
          <a:off x="1997640" y="709326000"/>
          <a:ext cx="863640" cy="85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936</xdr:row>
      <xdr:rowOff>56520</xdr:rowOff>
    </xdr:from>
    <xdr:to>
      <xdr:col>1</xdr:col>
      <xdr:colOff>918000</xdr:colOff>
      <xdr:row>936</xdr:row>
      <xdr:rowOff>912600</xdr:rowOff>
    </xdr:to>
    <xdr:pic>
      <xdr:nvPicPr>
        <xdr:cNvPr id="825" name="Kép 824">
          <a:extLst>
            <a:ext uri="{FF2B5EF4-FFF2-40B4-BE49-F238E27FC236}">
              <a16:creationId xmlns:a16="http://schemas.microsoft.com/office/drawing/2014/main" id="{00000000-0008-0000-0000-000039030000}"/>
            </a:ext>
          </a:extLst>
        </xdr:cNvPr>
        <xdr:cNvPicPr/>
      </xdr:nvPicPr>
      <xdr:blipFill>
        <a:blip xmlns:r="http://schemas.openxmlformats.org/officeDocument/2006/relationships" r:embed="rId792"/>
        <a:stretch/>
      </xdr:blipFill>
      <xdr:spPr>
        <a:xfrm>
          <a:off x="1997640" y="889062840"/>
          <a:ext cx="863640" cy="85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934</xdr:row>
      <xdr:rowOff>52560</xdr:rowOff>
    </xdr:from>
    <xdr:to>
      <xdr:col>1</xdr:col>
      <xdr:colOff>918000</xdr:colOff>
      <xdr:row>934</xdr:row>
      <xdr:rowOff>912240</xdr:rowOff>
    </xdr:to>
    <xdr:pic>
      <xdr:nvPicPr>
        <xdr:cNvPr id="826" name="Kép 825">
          <a:extLst>
            <a:ext uri="{FF2B5EF4-FFF2-40B4-BE49-F238E27FC236}">
              <a16:creationId xmlns:a16="http://schemas.microsoft.com/office/drawing/2014/main" id="{00000000-0008-0000-0000-00003A030000}"/>
            </a:ext>
          </a:extLst>
        </xdr:cNvPr>
        <xdr:cNvPicPr/>
      </xdr:nvPicPr>
      <xdr:blipFill>
        <a:blip xmlns:r="http://schemas.openxmlformats.org/officeDocument/2006/relationships" r:embed="rId793"/>
        <a:stretch/>
      </xdr:blipFill>
      <xdr:spPr>
        <a:xfrm>
          <a:off x="1997640" y="88711596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935</xdr:row>
      <xdr:rowOff>52560</xdr:rowOff>
    </xdr:from>
    <xdr:to>
      <xdr:col>1</xdr:col>
      <xdr:colOff>918000</xdr:colOff>
      <xdr:row>935</xdr:row>
      <xdr:rowOff>912240</xdr:rowOff>
    </xdr:to>
    <xdr:pic>
      <xdr:nvPicPr>
        <xdr:cNvPr id="827" name="Kép 826">
          <a:extLst>
            <a:ext uri="{FF2B5EF4-FFF2-40B4-BE49-F238E27FC236}">
              <a16:creationId xmlns:a16="http://schemas.microsoft.com/office/drawing/2014/main" id="{00000000-0008-0000-0000-00003B030000}"/>
            </a:ext>
          </a:extLst>
        </xdr:cNvPr>
        <xdr:cNvPicPr/>
      </xdr:nvPicPr>
      <xdr:blipFill>
        <a:blip xmlns:r="http://schemas.openxmlformats.org/officeDocument/2006/relationships" r:embed="rId794"/>
        <a:stretch/>
      </xdr:blipFill>
      <xdr:spPr>
        <a:xfrm>
          <a:off x="1997640" y="88808724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946</xdr:row>
      <xdr:rowOff>52560</xdr:rowOff>
    </xdr:from>
    <xdr:to>
      <xdr:col>1</xdr:col>
      <xdr:colOff>918000</xdr:colOff>
      <xdr:row>946</xdr:row>
      <xdr:rowOff>912240</xdr:rowOff>
    </xdr:to>
    <xdr:pic>
      <xdr:nvPicPr>
        <xdr:cNvPr id="828" name="Kép 827">
          <a:extLst>
            <a:ext uri="{FF2B5EF4-FFF2-40B4-BE49-F238E27FC236}">
              <a16:creationId xmlns:a16="http://schemas.microsoft.com/office/drawing/2014/main" id="{00000000-0008-0000-0000-00003C030000}"/>
            </a:ext>
          </a:extLst>
        </xdr:cNvPr>
        <xdr:cNvPicPr/>
      </xdr:nvPicPr>
      <xdr:blipFill>
        <a:blip xmlns:r="http://schemas.openxmlformats.org/officeDocument/2006/relationships" r:embed="rId795"/>
        <a:stretch/>
      </xdr:blipFill>
      <xdr:spPr>
        <a:xfrm>
          <a:off x="1997640" y="89877456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947</xdr:row>
      <xdr:rowOff>56520</xdr:rowOff>
    </xdr:from>
    <xdr:to>
      <xdr:col>1</xdr:col>
      <xdr:colOff>918000</xdr:colOff>
      <xdr:row>947</xdr:row>
      <xdr:rowOff>912600</xdr:rowOff>
    </xdr:to>
    <xdr:pic>
      <xdr:nvPicPr>
        <xdr:cNvPr id="829" name="Kép 828">
          <a:extLst>
            <a:ext uri="{FF2B5EF4-FFF2-40B4-BE49-F238E27FC236}">
              <a16:creationId xmlns:a16="http://schemas.microsoft.com/office/drawing/2014/main" id="{00000000-0008-0000-0000-00003D030000}"/>
            </a:ext>
          </a:extLst>
        </xdr:cNvPr>
        <xdr:cNvPicPr/>
      </xdr:nvPicPr>
      <xdr:blipFill>
        <a:blip xmlns:r="http://schemas.openxmlformats.org/officeDocument/2006/relationships" r:embed="rId796"/>
        <a:stretch/>
      </xdr:blipFill>
      <xdr:spPr>
        <a:xfrm>
          <a:off x="1997640" y="899749800"/>
          <a:ext cx="863640" cy="85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948</xdr:row>
      <xdr:rowOff>56520</xdr:rowOff>
    </xdr:from>
    <xdr:to>
      <xdr:col>1</xdr:col>
      <xdr:colOff>918000</xdr:colOff>
      <xdr:row>948</xdr:row>
      <xdr:rowOff>912600</xdr:rowOff>
    </xdr:to>
    <xdr:pic>
      <xdr:nvPicPr>
        <xdr:cNvPr id="830" name="Kép 829">
          <a:extLst>
            <a:ext uri="{FF2B5EF4-FFF2-40B4-BE49-F238E27FC236}">
              <a16:creationId xmlns:a16="http://schemas.microsoft.com/office/drawing/2014/main" id="{00000000-0008-0000-0000-00003E030000}"/>
            </a:ext>
          </a:extLst>
        </xdr:cNvPr>
        <xdr:cNvPicPr/>
      </xdr:nvPicPr>
      <xdr:blipFill>
        <a:blip xmlns:r="http://schemas.openxmlformats.org/officeDocument/2006/relationships" r:embed="rId797"/>
        <a:stretch/>
      </xdr:blipFill>
      <xdr:spPr>
        <a:xfrm>
          <a:off x="1997640" y="900721440"/>
          <a:ext cx="863640" cy="85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949</xdr:row>
      <xdr:rowOff>52560</xdr:rowOff>
    </xdr:from>
    <xdr:to>
      <xdr:col>1</xdr:col>
      <xdr:colOff>918000</xdr:colOff>
      <xdr:row>949</xdr:row>
      <xdr:rowOff>912240</xdr:rowOff>
    </xdr:to>
    <xdr:pic>
      <xdr:nvPicPr>
        <xdr:cNvPr id="831" name="Kép 830">
          <a:extLst>
            <a:ext uri="{FF2B5EF4-FFF2-40B4-BE49-F238E27FC236}">
              <a16:creationId xmlns:a16="http://schemas.microsoft.com/office/drawing/2014/main" id="{00000000-0008-0000-0000-00003F030000}"/>
            </a:ext>
          </a:extLst>
        </xdr:cNvPr>
        <xdr:cNvPicPr/>
      </xdr:nvPicPr>
      <xdr:blipFill>
        <a:blip xmlns:r="http://schemas.openxmlformats.org/officeDocument/2006/relationships" r:embed="rId798"/>
        <a:stretch/>
      </xdr:blipFill>
      <xdr:spPr>
        <a:xfrm>
          <a:off x="1997640" y="90168912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950</xdr:row>
      <xdr:rowOff>52560</xdr:rowOff>
    </xdr:from>
    <xdr:to>
      <xdr:col>1</xdr:col>
      <xdr:colOff>918000</xdr:colOff>
      <xdr:row>950</xdr:row>
      <xdr:rowOff>912240</xdr:rowOff>
    </xdr:to>
    <xdr:pic>
      <xdr:nvPicPr>
        <xdr:cNvPr id="832" name="Kép 831">
          <a:extLst>
            <a:ext uri="{FF2B5EF4-FFF2-40B4-BE49-F238E27FC236}">
              <a16:creationId xmlns:a16="http://schemas.microsoft.com/office/drawing/2014/main" id="{00000000-0008-0000-0000-000040030000}"/>
            </a:ext>
          </a:extLst>
        </xdr:cNvPr>
        <xdr:cNvPicPr/>
      </xdr:nvPicPr>
      <xdr:blipFill>
        <a:blip xmlns:r="http://schemas.openxmlformats.org/officeDocument/2006/relationships" r:embed="rId799"/>
        <a:stretch/>
      </xdr:blipFill>
      <xdr:spPr>
        <a:xfrm>
          <a:off x="1997640" y="90266076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951</xdr:row>
      <xdr:rowOff>52560</xdr:rowOff>
    </xdr:from>
    <xdr:to>
      <xdr:col>1</xdr:col>
      <xdr:colOff>918000</xdr:colOff>
      <xdr:row>951</xdr:row>
      <xdr:rowOff>912240</xdr:rowOff>
    </xdr:to>
    <xdr:pic>
      <xdr:nvPicPr>
        <xdr:cNvPr id="833" name="Kép 832">
          <a:extLst>
            <a:ext uri="{FF2B5EF4-FFF2-40B4-BE49-F238E27FC236}">
              <a16:creationId xmlns:a16="http://schemas.microsoft.com/office/drawing/2014/main" id="{00000000-0008-0000-0000-000041030000}"/>
            </a:ext>
          </a:extLst>
        </xdr:cNvPr>
        <xdr:cNvPicPr/>
      </xdr:nvPicPr>
      <xdr:blipFill>
        <a:blip xmlns:r="http://schemas.openxmlformats.org/officeDocument/2006/relationships" r:embed="rId800"/>
        <a:stretch/>
      </xdr:blipFill>
      <xdr:spPr>
        <a:xfrm>
          <a:off x="1997640" y="90363204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447</xdr:row>
      <xdr:rowOff>56520</xdr:rowOff>
    </xdr:from>
    <xdr:to>
      <xdr:col>1</xdr:col>
      <xdr:colOff>918000</xdr:colOff>
      <xdr:row>447</xdr:row>
      <xdr:rowOff>912600</xdr:rowOff>
    </xdr:to>
    <xdr:pic>
      <xdr:nvPicPr>
        <xdr:cNvPr id="834" name="Kép 833">
          <a:extLst>
            <a:ext uri="{FF2B5EF4-FFF2-40B4-BE49-F238E27FC236}">
              <a16:creationId xmlns:a16="http://schemas.microsoft.com/office/drawing/2014/main" id="{00000000-0008-0000-0000-000042030000}"/>
            </a:ext>
          </a:extLst>
        </xdr:cNvPr>
        <xdr:cNvPicPr/>
      </xdr:nvPicPr>
      <xdr:blipFill>
        <a:blip xmlns:r="http://schemas.openxmlformats.org/officeDocument/2006/relationships" r:embed="rId801"/>
        <a:stretch/>
      </xdr:blipFill>
      <xdr:spPr>
        <a:xfrm>
          <a:off x="1997640" y="413974800"/>
          <a:ext cx="863640" cy="85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448</xdr:row>
      <xdr:rowOff>56520</xdr:rowOff>
    </xdr:from>
    <xdr:to>
      <xdr:col>1</xdr:col>
      <xdr:colOff>918000</xdr:colOff>
      <xdr:row>448</xdr:row>
      <xdr:rowOff>912600</xdr:rowOff>
    </xdr:to>
    <xdr:pic>
      <xdr:nvPicPr>
        <xdr:cNvPr id="835" name="Kép 834">
          <a:extLst>
            <a:ext uri="{FF2B5EF4-FFF2-40B4-BE49-F238E27FC236}">
              <a16:creationId xmlns:a16="http://schemas.microsoft.com/office/drawing/2014/main" id="{00000000-0008-0000-0000-000043030000}"/>
            </a:ext>
          </a:extLst>
        </xdr:cNvPr>
        <xdr:cNvPicPr/>
      </xdr:nvPicPr>
      <xdr:blipFill>
        <a:blip xmlns:r="http://schemas.openxmlformats.org/officeDocument/2006/relationships" r:embed="rId802"/>
        <a:stretch/>
      </xdr:blipFill>
      <xdr:spPr>
        <a:xfrm>
          <a:off x="1997640" y="414946440"/>
          <a:ext cx="863640" cy="85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930</xdr:row>
      <xdr:rowOff>52560</xdr:rowOff>
    </xdr:from>
    <xdr:to>
      <xdr:col>1</xdr:col>
      <xdr:colOff>918000</xdr:colOff>
      <xdr:row>930</xdr:row>
      <xdr:rowOff>912240</xdr:rowOff>
    </xdr:to>
    <xdr:pic>
      <xdr:nvPicPr>
        <xdr:cNvPr id="836" name="Kép 835">
          <a:extLst>
            <a:ext uri="{FF2B5EF4-FFF2-40B4-BE49-F238E27FC236}">
              <a16:creationId xmlns:a16="http://schemas.microsoft.com/office/drawing/2014/main" id="{00000000-0008-0000-0000-000044030000}"/>
            </a:ext>
          </a:extLst>
        </xdr:cNvPr>
        <xdr:cNvPicPr/>
      </xdr:nvPicPr>
      <xdr:blipFill>
        <a:blip xmlns:r="http://schemas.openxmlformats.org/officeDocument/2006/relationships" r:embed="rId803"/>
        <a:stretch/>
      </xdr:blipFill>
      <xdr:spPr>
        <a:xfrm>
          <a:off x="1997640" y="88322976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931</xdr:row>
      <xdr:rowOff>52560</xdr:rowOff>
    </xdr:from>
    <xdr:to>
      <xdr:col>1</xdr:col>
      <xdr:colOff>918000</xdr:colOff>
      <xdr:row>931</xdr:row>
      <xdr:rowOff>912240</xdr:rowOff>
    </xdr:to>
    <xdr:pic>
      <xdr:nvPicPr>
        <xdr:cNvPr id="837" name="Kép 836">
          <a:extLst>
            <a:ext uri="{FF2B5EF4-FFF2-40B4-BE49-F238E27FC236}">
              <a16:creationId xmlns:a16="http://schemas.microsoft.com/office/drawing/2014/main" id="{00000000-0008-0000-0000-000045030000}"/>
            </a:ext>
          </a:extLst>
        </xdr:cNvPr>
        <xdr:cNvPicPr/>
      </xdr:nvPicPr>
      <xdr:blipFill>
        <a:blip xmlns:r="http://schemas.openxmlformats.org/officeDocument/2006/relationships" r:embed="rId804"/>
        <a:stretch/>
      </xdr:blipFill>
      <xdr:spPr>
        <a:xfrm>
          <a:off x="1997640" y="88420104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1050</xdr:row>
      <xdr:rowOff>52560</xdr:rowOff>
    </xdr:from>
    <xdr:to>
      <xdr:col>1</xdr:col>
      <xdr:colOff>918000</xdr:colOff>
      <xdr:row>1050</xdr:row>
      <xdr:rowOff>912240</xdr:rowOff>
    </xdr:to>
    <xdr:pic>
      <xdr:nvPicPr>
        <xdr:cNvPr id="838" name="Kép 837">
          <a:extLst>
            <a:ext uri="{FF2B5EF4-FFF2-40B4-BE49-F238E27FC236}">
              <a16:creationId xmlns:a16="http://schemas.microsoft.com/office/drawing/2014/main" id="{00000000-0008-0000-0000-000046030000}"/>
            </a:ext>
          </a:extLst>
        </xdr:cNvPr>
        <xdr:cNvPicPr/>
      </xdr:nvPicPr>
      <xdr:blipFill>
        <a:blip xmlns:r="http://schemas.openxmlformats.org/officeDocument/2006/relationships" r:embed="rId805"/>
        <a:stretch/>
      </xdr:blipFill>
      <xdr:spPr>
        <a:xfrm>
          <a:off x="1997640" y="99981576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1215</xdr:row>
      <xdr:rowOff>56520</xdr:rowOff>
    </xdr:from>
    <xdr:to>
      <xdr:col>1</xdr:col>
      <xdr:colOff>918000</xdr:colOff>
      <xdr:row>1215</xdr:row>
      <xdr:rowOff>912600</xdr:rowOff>
    </xdr:to>
    <xdr:pic>
      <xdr:nvPicPr>
        <xdr:cNvPr id="839" name="Kép 838">
          <a:extLst>
            <a:ext uri="{FF2B5EF4-FFF2-40B4-BE49-F238E27FC236}">
              <a16:creationId xmlns:a16="http://schemas.microsoft.com/office/drawing/2014/main" id="{00000000-0008-0000-0000-000047030000}"/>
            </a:ext>
          </a:extLst>
        </xdr:cNvPr>
        <xdr:cNvPicPr/>
      </xdr:nvPicPr>
      <xdr:blipFill>
        <a:blip xmlns:r="http://schemas.openxmlformats.org/officeDocument/2006/relationships" r:embed="rId806"/>
        <a:stretch/>
      </xdr:blipFill>
      <xdr:spPr>
        <a:xfrm>
          <a:off x="1997640" y="1160125200"/>
          <a:ext cx="863640" cy="85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1216</xdr:row>
      <xdr:rowOff>56520</xdr:rowOff>
    </xdr:from>
    <xdr:to>
      <xdr:col>1</xdr:col>
      <xdr:colOff>918000</xdr:colOff>
      <xdr:row>1216</xdr:row>
      <xdr:rowOff>912600</xdr:rowOff>
    </xdr:to>
    <xdr:pic>
      <xdr:nvPicPr>
        <xdr:cNvPr id="840" name="Kép 839">
          <a:extLst>
            <a:ext uri="{FF2B5EF4-FFF2-40B4-BE49-F238E27FC236}">
              <a16:creationId xmlns:a16="http://schemas.microsoft.com/office/drawing/2014/main" id="{00000000-0008-0000-0000-000048030000}"/>
            </a:ext>
          </a:extLst>
        </xdr:cNvPr>
        <xdr:cNvPicPr/>
      </xdr:nvPicPr>
      <xdr:blipFill>
        <a:blip xmlns:r="http://schemas.openxmlformats.org/officeDocument/2006/relationships" r:embed="rId807"/>
        <a:stretch/>
      </xdr:blipFill>
      <xdr:spPr>
        <a:xfrm>
          <a:off x="1997640" y="1161096840"/>
          <a:ext cx="863640" cy="85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479</xdr:row>
      <xdr:rowOff>52560</xdr:rowOff>
    </xdr:from>
    <xdr:to>
      <xdr:col>1</xdr:col>
      <xdr:colOff>918000</xdr:colOff>
      <xdr:row>479</xdr:row>
      <xdr:rowOff>912240</xdr:rowOff>
    </xdr:to>
    <xdr:pic>
      <xdr:nvPicPr>
        <xdr:cNvPr id="841" name="Kép 840">
          <a:extLst>
            <a:ext uri="{FF2B5EF4-FFF2-40B4-BE49-F238E27FC236}">
              <a16:creationId xmlns:a16="http://schemas.microsoft.com/office/drawing/2014/main" id="{00000000-0008-0000-0000-000049030000}"/>
            </a:ext>
          </a:extLst>
        </xdr:cNvPr>
        <xdr:cNvPicPr/>
      </xdr:nvPicPr>
      <xdr:blipFill>
        <a:blip xmlns:r="http://schemas.openxmlformats.org/officeDocument/2006/relationships" r:embed="rId808"/>
        <a:stretch/>
      </xdr:blipFill>
      <xdr:spPr>
        <a:xfrm>
          <a:off x="1997640" y="44506044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744</xdr:row>
      <xdr:rowOff>52560</xdr:rowOff>
    </xdr:from>
    <xdr:to>
      <xdr:col>1</xdr:col>
      <xdr:colOff>918000</xdr:colOff>
      <xdr:row>744</xdr:row>
      <xdr:rowOff>912240</xdr:rowOff>
    </xdr:to>
    <xdr:pic>
      <xdr:nvPicPr>
        <xdr:cNvPr id="842" name="Kép 841">
          <a:extLst>
            <a:ext uri="{FF2B5EF4-FFF2-40B4-BE49-F238E27FC236}">
              <a16:creationId xmlns:a16="http://schemas.microsoft.com/office/drawing/2014/main" id="{00000000-0008-0000-0000-00004A030000}"/>
            </a:ext>
          </a:extLst>
        </xdr:cNvPr>
        <xdr:cNvPicPr/>
      </xdr:nvPicPr>
      <xdr:blipFill>
        <a:blip xmlns:r="http://schemas.openxmlformats.org/officeDocument/2006/relationships" r:embed="rId809"/>
        <a:stretch/>
      </xdr:blipFill>
      <xdr:spPr>
        <a:xfrm>
          <a:off x="1997640" y="70252128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402</xdr:row>
      <xdr:rowOff>52560</xdr:rowOff>
    </xdr:from>
    <xdr:to>
      <xdr:col>1</xdr:col>
      <xdr:colOff>918000</xdr:colOff>
      <xdr:row>402</xdr:row>
      <xdr:rowOff>912240</xdr:rowOff>
    </xdr:to>
    <xdr:pic>
      <xdr:nvPicPr>
        <xdr:cNvPr id="843" name="Kép 842">
          <a:extLst>
            <a:ext uri="{FF2B5EF4-FFF2-40B4-BE49-F238E27FC236}">
              <a16:creationId xmlns:a16="http://schemas.microsoft.com/office/drawing/2014/main" id="{00000000-0008-0000-0000-00004B030000}"/>
            </a:ext>
          </a:extLst>
        </xdr:cNvPr>
        <xdr:cNvPicPr/>
      </xdr:nvPicPr>
      <xdr:blipFill>
        <a:blip xmlns:r="http://schemas.openxmlformats.org/officeDocument/2006/relationships" r:embed="rId810"/>
        <a:stretch/>
      </xdr:blipFill>
      <xdr:spPr>
        <a:xfrm>
          <a:off x="1997640" y="37025136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403</xdr:row>
      <xdr:rowOff>56520</xdr:rowOff>
    </xdr:from>
    <xdr:to>
      <xdr:col>1</xdr:col>
      <xdr:colOff>918000</xdr:colOff>
      <xdr:row>403</xdr:row>
      <xdr:rowOff>912600</xdr:rowOff>
    </xdr:to>
    <xdr:pic>
      <xdr:nvPicPr>
        <xdr:cNvPr id="844" name="Kép 843">
          <a:extLst>
            <a:ext uri="{FF2B5EF4-FFF2-40B4-BE49-F238E27FC236}">
              <a16:creationId xmlns:a16="http://schemas.microsoft.com/office/drawing/2014/main" id="{00000000-0008-0000-0000-00004C030000}"/>
            </a:ext>
          </a:extLst>
        </xdr:cNvPr>
        <xdr:cNvPicPr/>
      </xdr:nvPicPr>
      <xdr:blipFill>
        <a:blip xmlns:r="http://schemas.openxmlformats.org/officeDocument/2006/relationships" r:embed="rId811"/>
        <a:stretch/>
      </xdr:blipFill>
      <xdr:spPr>
        <a:xfrm>
          <a:off x="1997640" y="371226600"/>
          <a:ext cx="863640" cy="85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404</xdr:row>
      <xdr:rowOff>56520</xdr:rowOff>
    </xdr:from>
    <xdr:to>
      <xdr:col>1</xdr:col>
      <xdr:colOff>918000</xdr:colOff>
      <xdr:row>404</xdr:row>
      <xdr:rowOff>912600</xdr:rowOff>
    </xdr:to>
    <xdr:pic>
      <xdr:nvPicPr>
        <xdr:cNvPr id="845" name="Kép 844">
          <a:extLst>
            <a:ext uri="{FF2B5EF4-FFF2-40B4-BE49-F238E27FC236}">
              <a16:creationId xmlns:a16="http://schemas.microsoft.com/office/drawing/2014/main" id="{00000000-0008-0000-0000-00004D030000}"/>
            </a:ext>
          </a:extLst>
        </xdr:cNvPr>
        <xdr:cNvPicPr/>
      </xdr:nvPicPr>
      <xdr:blipFill>
        <a:blip xmlns:r="http://schemas.openxmlformats.org/officeDocument/2006/relationships" r:embed="rId812"/>
        <a:stretch/>
      </xdr:blipFill>
      <xdr:spPr>
        <a:xfrm>
          <a:off x="1997640" y="372198240"/>
          <a:ext cx="863640" cy="85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405</xdr:row>
      <xdr:rowOff>52560</xdr:rowOff>
    </xdr:from>
    <xdr:to>
      <xdr:col>1</xdr:col>
      <xdr:colOff>918000</xdr:colOff>
      <xdr:row>405</xdr:row>
      <xdr:rowOff>912240</xdr:rowOff>
    </xdr:to>
    <xdr:pic>
      <xdr:nvPicPr>
        <xdr:cNvPr id="846" name="Kép 845">
          <a:extLst>
            <a:ext uri="{FF2B5EF4-FFF2-40B4-BE49-F238E27FC236}">
              <a16:creationId xmlns:a16="http://schemas.microsoft.com/office/drawing/2014/main" id="{00000000-0008-0000-0000-00004E030000}"/>
            </a:ext>
          </a:extLst>
        </xdr:cNvPr>
        <xdr:cNvPicPr/>
      </xdr:nvPicPr>
      <xdr:blipFill>
        <a:blip xmlns:r="http://schemas.openxmlformats.org/officeDocument/2006/relationships" r:embed="rId813"/>
        <a:stretch/>
      </xdr:blipFill>
      <xdr:spPr>
        <a:xfrm>
          <a:off x="1997640" y="37316592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406</xdr:row>
      <xdr:rowOff>52560</xdr:rowOff>
    </xdr:from>
    <xdr:to>
      <xdr:col>1</xdr:col>
      <xdr:colOff>918000</xdr:colOff>
      <xdr:row>406</xdr:row>
      <xdr:rowOff>912240</xdr:rowOff>
    </xdr:to>
    <xdr:pic>
      <xdr:nvPicPr>
        <xdr:cNvPr id="847" name="Kép 846">
          <a:extLst>
            <a:ext uri="{FF2B5EF4-FFF2-40B4-BE49-F238E27FC236}">
              <a16:creationId xmlns:a16="http://schemas.microsoft.com/office/drawing/2014/main" id="{00000000-0008-0000-0000-00004F030000}"/>
            </a:ext>
          </a:extLst>
        </xdr:cNvPr>
        <xdr:cNvPicPr/>
      </xdr:nvPicPr>
      <xdr:blipFill>
        <a:blip xmlns:r="http://schemas.openxmlformats.org/officeDocument/2006/relationships" r:embed="rId814"/>
        <a:stretch/>
      </xdr:blipFill>
      <xdr:spPr>
        <a:xfrm>
          <a:off x="1997640" y="37413756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407</xdr:row>
      <xdr:rowOff>52560</xdr:rowOff>
    </xdr:from>
    <xdr:to>
      <xdr:col>1</xdr:col>
      <xdr:colOff>918000</xdr:colOff>
      <xdr:row>407</xdr:row>
      <xdr:rowOff>912240</xdr:rowOff>
    </xdr:to>
    <xdr:pic>
      <xdr:nvPicPr>
        <xdr:cNvPr id="848" name="Kép 847">
          <a:extLst>
            <a:ext uri="{FF2B5EF4-FFF2-40B4-BE49-F238E27FC236}">
              <a16:creationId xmlns:a16="http://schemas.microsoft.com/office/drawing/2014/main" id="{00000000-0008-0000-0000-000050030000}"/>
            </a:ext>
          </a:extLst>
        </xdr:cNvPr>
        <xdr:cNvPicPr/>
      </xdr:nvPicPr>
      <xdr:blipFill>
        <a:blip xmlns:r="http://schemas.openxmlformats.org/officeDocument/2006/relationships" r:embed="rId815"/>
        <a:stretch/>
      </xdr:blipFill>
      <xdr:spPr>
        <a:xfrm>
          <a:off x="1997640" y="37510884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408</xdr:row>
      <xdr:rowOff>56520</xdr:rowOff>
    </xdr:from>
    <xdr:to>
      <xdr:col>1</xdr:col>
      <xdr:colOff>918000</xdr:colOff>
      <xdr:row>408</xdr:row>
      <xdr:rowOff>912600</xdr:rowOff>
    </xdr:to>
    <xdr:pic>
      <xdr:nvPicPr>
        <xdr:cNvPr id="849" name="Kép 848">
          <a:extLst>
            <a:ext uri="{FF2B5EF4-FFF2-40B4-BE49-F238E27FC236}">
              <a16:creationId xmlns:a16="http://schemas.microsoft.com/office/drawing/2014/main" id="{00000000-0008-0000-0000-000051030000}"/>
            </a:ext>
          </a:extLst>
        </xdr:cNvPr>
        <xdr:cNvPicPr/>
      </xdr:nvPicPr>
      <xdr:blipFill>
        <a:blip xmlns:r="http://schemas.openxmlformats.org/officeDocument/2006/relationships" r:embed="rId816"/>
        <a:stretch/>
      </xdr:blipFill>
      <xdr:spPr>
        <a:xfrm>
          <a:off x="1997640" y="376084440"/>
          <a:ext cx="863640" cy="85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349</xdr:row>
      <xdr:rowOff>56520</xdr:rowOff>
    </xdr:from>
    <xdr:to>
      <xdr:col>1</xdr:col>
      <xdr:colOff>918000</xdr:colOff>
      <xdr:row>349</xdr:row>
      <xdr:rowOff>912600</xdr:rowOff>
    </xdr:to>
    <xdr:pic>
      <xdr:nvPicPr>
        <xdr:cNvPr id="850" name="Kép 849">
          <a:extLst>
            <a:ext uri="{FF2B5EF4-FFF2-40B4-BE49-F238E27FC236}">
              <a16:creationId xmlns:a16="http://schemas.microsoft.com/office/drawing/2014/main" id="{00000000-0008-0000-0000-000052030000}"/>
            </a:ext>
          </a:extLst>
        </xdr:cNvPr>
        <xdr:cNvPicPr/>
      </xdr:nvPicPr>
      <xdr:blipFill>
        <a:blip xmlns:r="http://schemas.openxmlformats.org/officeDocument/2006/relationships" r:embed="rId817"/>
        <a:stretch/>
      </xdr:blipFill>
      <xdr:spPr>
        <a:xfrm>
          <a:off x="1997640" y="318763080"/>
          <a:ext cx="863640" cy="85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350</xdr:row>
      <xdr:rowOff>52560</xdr:rowOff>
    </xdr:from>
    <xdr:to>
      <xdr:col>1</xdr:col>
      <xdr:colOff>918000</xdr:colOff>
      <xdr:row>350</xdr:row>
      <xdr:rowOff>912240</xdr:rowOff>
    </xdr:to>
    <xdr:pic>
      <xdr:nvPicPr>
        <xdr:cNvPr id="851" name="Kép 850">
          <a:extLst>
            <a:ext uri="{FF2B5EF4-FFF2-40B4-BE49-F238E27FC236}">
              <a16:creationId xmlns:a16="http://schemas.microsoft.com/office/drawing/2014/main" id="{00000000-0008-0000-0000-000053030000}"/>
            </a:ext>
          </a:extLst>
        </xdr:cNvPr>
        <xdr:cNvPicPr/>
      </xdr:nvPicPr>
      <xdr:blipFill>
        <a:blip xmlns:r="http://schemas.openxmlformats.org/officeDocument/2006/relationships" r:embed="rId818"/>
        <a:stretch/>
      </xdr:blipFill>
      <xdr:spPr>
        <a:xfrm>
          <a:off x="1997640" y="31973076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473</xdr:row>
      <xdr:rowOff>52560</xdr:rowOff>
    </xdr:from>
    <xdr:to>
      <xdr:col>1</xdr:col>
      <xdr:colOff>918000</xdr:colOff>
      <xdr:row>473</xdr:row>
      <xdr:rowOff>912240</xdr:rowOff>
    </xdr:to>
    <xdr:pic>
      <xdr:nvPicPr>
        <xdr:cNvPr id="852" name="Kép 851">
          <a:extLst>
            <a:ext uri="{FF2B5EF4-FFF2-40B4-BE49-F238E27FC236}">
              <a16:creationId xmlns:a16="http://schemas.microsoft.com/office/drawing/2014/main" id="{00000000-0008-0000-0000-000054030000}"/>
            </a:ext>
          </a:extLst>
        </xdr:cNvPr>
        <xdr:cNvPicPr/>
      </xdr:nvPicPr>
      <xdr:blipFill>
        <a:blip xmlns:r="http://schemas.openxmlformats.org/officeDocument/2006/relationships" r:embed="rId819"/>
        <a:stretch/>
      </xdr:blipFill>
      <xdr:spPr>
        <a:xfrm>
          <a:off x="1997640" y="43923132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474</xdr:row>
      <xdr:rowOff>52560</xdr:rowOff>
    </xdr:from>
    <xdr:to>
      <xdr:col>1</xdr:col>
      <xdr:colOff>918000</xdr:colOff>
      <xdr:row>474</xdr:row>
      <xdr:rowOff>912240</xdr:rowOff>
    </xdr:to>
    <xdr:pic>
      <xdr:nvPicPr>
        <xdr:cNvPr id="853" name="Kép 852">
          <a:extLst>
            <a:ext uri="{FF2B5EF4-FFF2-40B4-BE49-F238E27FC236}">
              <a16:creationId xmlns:a16="http://schemas.microsoft.com/office/drawing/2014/main" id="{00000000-0008-0000-0000-000055030000}"/>
            </a:ext>
          </a:extLst>
        </xdr:cNvPr>
        <xdr:cNvPicPr/>
      </xdr:nvPicPr>
      <xdr:blipFill>
        <a:blip xmlns:r="http://schemas.openxmlformats.org/officeDocument/2006/relationships" r:embed="rId820"/>
        <a:stretch/>
      </xdr:blipFill>
      <xdr:spPr>
        <a:xfrm>
          <a:off x="1997640" y="44020296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475</xdr:row>
      <xdr:rowOff>56520</xdr:rowOff>
    </xdr:from>
    <xdr:to>
      <xdr:col>1</xdr:col>
      <xdr:colOff>918000</xdr:colOff>
      <xdr:row>475</xdr:row>
      <xdr:rowOff>912600</xdr:rowOff>
    </xdr:to>
    <xdr:pic>
      <xdr:nvPicPr>
        <xdr:cNvPr id="854" name="Kép 853">
          <a:extLst>
            <a:ext uri="{FF2B5EF4-FFF2-40B4-BE49-F238E27FC236}">
              <a16:creationId xmlns:a16="http://schemas.microsoft.com/office/drawing/2014/main" id="{00000000-0008-0000-0000-000056030000}"/>
            </a:ext>
          </a:extLst>
        </xdr:cNvPr>
        <xdr:cNvPicPr/>
      </xdr:nvPicPr>
      <xdr:blipFill>
        <a:blip xmlns:r="http://schemas.openxmlformats.org/officeDocument/2006/relationships" r:embed="rId821"/>
        <a:stretch/>
      </xdr:blipFill>
      <xdr:spPr>
        <a:xfrm>
          <a:off x="1997640" y="441178200"/>
          <a:ext cx="863640" cy="85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342</xdr:row>
      <xdr:rowOff>56520</xdr:rowOff>
    </xdr:from>
    <xdr:to>
      <xdr:col>1</xdr:col>
      <xdr:colOff>918000</xdr:colOff>
      <xdr:row>342</xdr:row>
      <xdr:rowOff>912600</xdr:rowOff>
    </xdr:to>
    <xdr:pic>
      <xdr:nvPicPr>
        <xdr:cNvPr id="855" name="Kép 854">
          <a:extLst>
            <a:ext uri="{FF2B5EF4-FFF2-40B4-BE49-F238E27FC236}">
              <a16:creationId xmlns:a16="http://schemas.microsoft.com/office/drawing/2014/main" id="{00000000-0008-0000-0000-000057030000}"/>
            </a:ext>
          </a:extLst>
        </xdr:cNvPr>
        <xdr:cNvPicPr/>
      </xdr:nvPicPr>
      <xdr:blipFill>
        <a:blip xmlns:r="http://schemas.openxmlformats.org/officeDocument/2006/relationships" r:embed="rId822"/>
        <a:stretch/>
      </xdr:blipFill>
      <xdr:spPr>
        <a:xfrm>
          <a:off x="1997640" y="311962320"/>
          <a:ext cx="863640" cy="85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343</xdr:row>
      <xdr:rowOff>52560</xdr:rowOff>
    </xdr:from>
    <xdr:to>
      <xdr:col>1</xdr:col>
      <xdr:colOff>918000</xdr:colOff>
      <xdr:row>343</xdr:row>
      <xdr:rowOff>912240</xdr:rowOff>
    </xdr:to>
    <xdr:pic>
      <xdr:nvPicPr>
        <xdr:cNvPr id="856" name="Kép 855">
          <a:extLst>
            <a:ext uri="{FF2B5EF4-FFF2-40B4-BE49-F238E27FC236}">
              <a16:creationId xmlns:a16="http://schemas.microsoft.com/office/drawing/2014/main" id="{00000000-0008-0000-0000-000058030000}"/>
            </a:ext>
          </a:extLst>
        </xdr:cNvPr>
        <xdr:cNvPicPr/>
      </xdr:nvPicPr>
      <xdr:blipFill>
        <a:blip xmlns:r="http://schemas.openxmlformats.org/officeDocument/2006/relationships" r:embed="rId823"/>
        <a:stretch/>
      </xdr:blipFill>
      <xdr:spPr>
        <a:xfrm>
          <a:off x="1997640" y="31292964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588</xdr:row>
      <xdr:rowOff>52560</xdr:rowOff>
    </xdr:from>
    <xdr:to>
      <xdr:col>1</xdr:col>
      <xdr:colOff>918000</xdr:colOff>
      <xdr:row>588</xdr:row>
      <xdr:rowOff>912240</xdr:rowOff>
    </xdr:to>
    <xdr:pic>
      <xdr:nvPicPr>
        <xdr:cNvPr id="857" name="Kép 856">
          <a:extLst>
            <a:ext uri="{FF2B5EF4-FFF2-40B4-BE49-F238E27FC236}">
              <a16:creationId xmlns:a16="http://schemas.microsoft.com/office/drawing/2014/main" id="{00000000-0008-0000-0000-000059030000}"/>
            </a:ext>
          </a:extLst>
        </xdr:cNvPr>
        <xdr:cNvPicPr/>
      </xdr:nvPicPr>
      <xdr:blipFill>
        <a:blip xmlns:r="http://schemas.openxmlformats.org/officeDocument/2006/relationships" r:embed="rId824"/>
        <a:stretch/>
      </xdr:blipFill>
      <xdr:spPr>
        <a:xfrm>
          <a:off x="1997640" y="55095948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589</xdr:row>
      <xdr:rowOff>52560</xdr:rowOff>
    </xdr:from>
    <xdr:to>
      <xdr:col>1</xdr:col>
      <xdr:colOff>918000</xdr:colOff>
      <xdr:row>589</xdr:row>
      <xdr:rowOff>912240</xdr:rowOff>
    </xdr:to>
    <xdr:pic>
      <xdr:nvPicPr>
        <xdr:cNvPr id="858" name="Kép 857">
          <a:extLst>
            <a:ext uri="{FF2B5EF4-FFF2-40B4-BE49-F238E27FC236}">
              <a16:creationId xmlns:a16="http://schemas.microsoft.com/office/drawing/2014/main" id="{00000000-0008-0000-0000-00005A030000}"/>
            </a:ext>
          </a:extLst>
        </xdr:cNvPr>
        <xdr:cNvPicPr/>
      </xdr:nvPicPr>
      <xdr:blipFill>
        <a:blip xmlns:r="http://schemas.openxmlformats.org/officeDocument/2006/relationships" r:embed="rId825"/>
        <a:stretch/>
      </xdr:blipFill>
      <xdr:spPr>
        <a:xfrm>
          <a:off x="1997640" y="55193112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590</xdr:row>
      <xdr:rowOff>56520</xdr:rowOff>
    </xdr:from>
    <xdr:to>
      <xdr:col>1</xdr:col>
      <xdr:colOff>918000</xdr:colOff>
      <xdr:row>590</xdr:row>
      <xdr:rowOff>912600</xdr:rowOff>
    </xdr:to>
    <xdr:pic>
      <xdr:nvPicPr>
        <xdr:cNvPr id="859" name="Kép 858">
          <a:extLst>
            <a:ext uri="{FF2B5EF4-FFF2-40B4-BE49-F238E27FC236}">
              <a16:creationId xmlns:a16="http://schemas.microsoft.com/office/drawing/2014/main" id="{00000000-0008-0000-0000-00005B030000}"/>
            </a:ext>
          </a:extLst>
        </xdr:cNvPr>
        <xdr:cNvPicPr/>
      </xdr:nvPicPr>
      <xdr:blipFill>
        <a:blip xmlns:r="http://schemas.openxmlformats.org/officeDocument/2006/relationships" r:embed="rId826"/>
        <a:stretch/>
      </xdr:blipFill>
      <xdr:spPr>
        <a:xfrm>
          <a:off x="1997640" y="552906720"/>
          <a:ext cx="863640" cy="85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592</xdr:row>
      <xdr:rowOff>56520</xdr:rowOff>
    </xdr:from>
    <xdr:to>
      <xdr:col>1</xdr:col>
      <xdr:colOff>918000</xdr:colOff>
      <xdr:row>592</xdr:row>
      <xdr:rowOff>912600</xdr:rowOff>
    </xdr:to>
    <xdr:pic>
      <xdr:nvPicPr>
        <xdr:cNvPr id="860" name="Kép 859">
          <a:extLst>
            <a:ext uri="{FF2B5EF4-FFF2-40B4-BE49-F238E27FC236}">
              <a16:creationId xmlns:a16="http://schemas.microsoft.com/office/drawing/2014/main" id="{00000000-0008-0000-0000-00005C030000}"/>
            </a:ext>
          </a:extLst>
        </xdr:cNvPr>
        <xdr:cNvPicPr/>
      </xdr:nvPicPr>
      <xdr:blipFill>
        <a:blip xmlns:r="http://schemas.openxmlformats.org/officeDocument/2006/relationships" r:embed="rId827"/>
        <a:stretch/>
      </xdr:blipFill>
      <xdr:spPr>
        <a:xfrm>
          <a:off x="1997640" y="554849640"/>
          <a:ext cx="863640" cy="85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205</xdr:row>
      <xdr:rowOff>52560</xdr:rowOff>
    </xdr:from>
    <xdr:to>
      <xdr:col>1</xdr:col>
      <xdr:colOff>918000</xdr:colOff>
      <xdr:row>205</xdr:row>
      <xdr:rowOff>912240</xdr:rowOff>
    </xdr:to>
    <xdr:pic>
      <xdr:nvPicPr>
        <xdr:cNvPr id="861" name="Kép 860">
          <a:extLst>
            <a:ext uri="{FF2B5EF4-FFF2-40B4-BE49-F238E27FC236}">
              <a16:creationId xmlns:a16="http://schemas.microsoft.com/office/drawing/2014/main" id="{00000000-0008-0000-0000-00005D030000}"/>
            </a:ext>
          </a:extLst>
        </xdr:cNvPr>
        <xdr:cNvPicPr/>
      </xdr:nvPicPr>
      <xdr:blipFill>
        <a:blip xmlns:r="http://schemas.openxmlformats.org/officeDocument/2006/relationships" r:embed="rId828"/>
        <a:stretch/>
      </xdr:blipFill>
      <xdr:spPr>
        <a:xfrm>
          <a:off x="1997640" y="17885592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206</xdr:row>
      <xdr:rowOff>52560</xdr:rowOff>
    </xdr:from>
    <xdr:to>
      <xdr:col>1</xdr:col>
      <xdr:colOff>918000</xdr:colOff>
      <xdr:row>206</xdr:row>
      <xdr:rowOff>912240</xdr:rowOff>
    </xdr:to>
    <xdr:pic>
      <xdr:nvPicPr>
        <xdr:cNvPr id="862" name="Kép 861">
          <a:extLst>
            <a:ext uri="{FF2B5EF4-FFF2-40B4-BE49-F238E27FC236}">
              <a16:creationId xmlns:a16="http://schemas.microsoft.com/office/drawing/2014/main" id="{00000000-0008-0000-0000-00005E030000}"/>
            </a:ext>
          </a:extLst>
        </xdr:cNvPr>
        <xdr:cNvPicPr/>
      </xdr:nvPicPr>
      <xdr:blipFill>
        <a:blip xmlns:r="http://schemas.openxmlformats.org/officeDocument/2006/relationships" r:embed="rId829"/>
        <a:stretch/>
      </xdr:blipFill>
      <xdr:spPr>
        <a:xfrm>
          <a:off x="1997640" y="17982756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207</xdr:row>
      <xdr:rowOff>52560</xdr:rowOff>
    </xdr:from>
    <xdr:to>
      <xdr:col>1</xdr:col>
      <xdr:colOff>918000</xdr:colOff>
      <xdr:row>207</xdr:row>
      <xdr:rowOff>912240</xdr:rowOff>
    </xdr:to>
    <xdr:pic>
      <xdr:nvPicPr>
        <xdr:cNvPr id="863" name="Kép 862">
          <a:extLst>
            <a:ext uri="{FF2B5EF4-FFF2-40B4-BE49-F238E27FC236}">
              <a16:creationId xmlns:a16="http://schemas.microsoft.com/office/drawing/2014/main" id="{00000000-0008-0000-0000-00005F030000}"/>
            </a:ext>
          </a:extLst>
        </xdr:cNvPr>
        <xdr:cNvPicPr/>
      </xdr:nvPicPr>
      <xdr:blipFill>
        <a:blip xmlns:r="http://schemas.openxmlformats.org/officeDocument/2006/relationships" r:embed="rId830"/>
        <a:stretch/>
      </xdr:blipFill>
      <xdr:spPr>
        <a:xfrm>
          <a:off x="1997640" y="18079884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208</xdr:row>
      <xdr:rowOff>56520</xdr:rowOff>
    </xdr:from>
    <xdr:to>
      <xdr:col>1</xdr:col>
      <xdr:colOff>918000</xdr:colOff>
      <xdr:row>208</xdr:row>
      <xdr:rowOff>912600</xdr:rowOff>
    </xdr:to>
    <xdr:pic>
      <xdr:nvPicPr>
        <xdr:cNvPr id="864" name="Kép 863">
          <a:extLst>
            <a:ext uri="{FF2B5EF4-FFF2-40B4-BE49-F238E27FC236}">
              <a16:creationId xmlns:a16="http://schemas.microsoft.com/office/drawing/2014/main" id="{00000000-0008-0000-0000-000060030000}"/>
            </a:ext>
          </a:extLst>
        </xdr:cNvPr>
        <xdr:cNvPicPr/>
      </xdr:nvPicPr>
      <xdr:blipFill>
        <a:blip xmlns:r="http://schemas.openxmlformats.org/officeDocument/2006/relationships" r:embed="rId831"/>
        <a:stretch/>
      </xdr:blipFill>
      <xdr:spPr>
        <a:xfrm>
          <a:off x="1997640" y="181774440"/>
          <a:ext cx="863640" cy="85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209</xdr:row>
      <xdr:rowOff>56520</xdr:rowOff>
    </xdr:from>
    <xdr:to>
      <xdr:col>1</xdr:col>
      <xdr:colOff>918000</xdr:colOff>
      <xdr:row>209</xdr:row>
      <xdr:rowOff>912600</xdr:rowOff>
    </xdr:to>
    <xdr:pic>
      <xdr:nvPicPr>
        <xdr:cNvPr id="865" name="Kép 864">
          <a:extLst>
            <a:ext uri="{FF2B5EF4-FFF2-40B4-BE49-F238E27FC236}">
              <a16:creationId xmlns:a16="http://schemas.microsoft.com/office/drawing/2014/main" id="{00000000-0008-0000-0000-000061030000}"/>
            </a:ext>
          </a:extLst>
        </xdr:cNvPr>
        <xdr:cNvPicPr/>
      </xdr:nvPicPr>
      <xdr:blipFill>
        <a:blip xmlns:r="http://schemas.openxmlformats.org/officeDocument/2006/relationships" r:embed="rId832"/>
        <a:stretch/>
      </xdr:blipFill>
      <xdr:spPr>
        <a:xfrm>
          <a:off x="1997640" y="182746080"/>
          <a:ext cx="863640" cy="85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210</xdr:row>
      <xdr:rowOff>52560</xdr:rowOff>
    </xdr:from>
    <xdr:to>
      <xdr:col>1</xdr:col>
      <xdr:colOff>918000</xdr:colOff>
      <xdr:row>210</xdr:row>
      <xdr:rowOff>912240</xdr:rowOff>
    </xdr:to>
    <xdr:pic>
      <xdr:nvPicPr>
        <xdr:cNvPr id="866" name="Kép 865">
          <a:extLst>
            <a:ext uri="{FF2B5EF4-FFF2-40B4-BE49-F238E27FC236}">
              <a16:creationId xmlns:a16="http://schemas.microsoft.com/office/drawing/2014/main" id="{00000000-0008-0000-0000-000062030000}"/>
            </a:ext>
          </a:extLst>
        </xdr:cNvPr>
        <xdr:cNvPicPr/>
      </xdr:nvPicPr>
      <xdr:blipFill>
        <a:blip xmlns:r="http://schemas.openxmlformats.org/officeDocument/2006/relationships" r:embed="rId833"/>
        <a:stretch/>
      </xdr:blipFill>
      <xdr:spPr>
        <a:xfrm>
          <a:off x="1997640" y="18371376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211</xdr:row>
      <xdr:rowOff>52560</xdr:rowOff>
    </xdr:from>
    <xdr:to>
      <xdr:col>1</xdr:col>
      <xdr:colOff>918000</xdr:colOff>
      <xdr:row>211</xdr:row>
      <xdr:rowOff>912240</xdr:rowOff>
    </xdr:to>
    <xdr:pic>
      <xdr:nvPicPr>
        <xdr:cNvPr id="867" name="Kép 866">
          <a:extLst>
            <a:ext uri="{FF2B5EF4-FFF2-40B4-BE49-F238E27FC236}">
              <a16:creationId xmlns:a16="http://schemas.microsoft.com/office/drawing/2014/main" id="{00000000-0008-0000-0000-000063030000}"/>
            </a:ext>
          </a:extLst>
        </xdr:cNvPr>
        <xdr:cNvPicPr/>
      </xdr:nvPicPr>
      <xdr:blipFill>
        <a:blip xmlns:r="http://schemas.openxmlformats.org/officeDocument/2006/relationships" r:embed="rId834"/>
        <a:stretch/>
      </xdr:blipFill>
      <xdr:spPr>
        <a:xfrm>
          <a:off x="1997640" y="18468504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449</xdr:row>
      <xdr:rowOff>52560</xdr:rowOff>
    </xdr:from>
    <xdr:to>
      <xdr:col>1</xdr:col>
      <xdr:colOff>918000</xdr:colOff>
      <xdr:row>449</xdr:row>
      <xdr:rowOff>912240</xdr:rowOff>
    </xdr:to>
    <xdr:pic>
      <xdr:nvPicPr>
        <xdr:cNvPr id="868" name="Kép 867">
          <a:extLst>
            <a:ext uri="{FF2B5EF4-FFF2-40B4-BE49-F238E27FC236}">
              <a16:creationId xmlns:a16="http://schemas.microsoft.com/office/drawing/2014/main" id="{00000000-0008-0000-0000-000064030000}"/>
            </a:ext>
          </a:extLst>
        </xdr:cNvPr>
        <xdr:cNvPicPr/>
      </xdr:nvPicPr>
      <xdr:blipFill>
        <a:blip xmlns:r="http://schemas.openxmlformats.org/officeDocument/2006/relationships" r:embed="rId835"/>
        <a:stretch/>
      </xdr:blipFill>
      <xdr:spPr>
        <a:xfrm>
          <a:off x="1997640" y="41591412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450</xdr:row>
      <xdr:rowOff>56520</xdr:rowOff>
    </xdr:from>
    <xdr:to>
      <xdr:col>1</xdr:col>
      <xdr:colOff>918000</xdr:colOff>
      <xdr:row>450</xdr:row>
      <xdr:rowOff>912600</xdr:rowOff>
    </xdr:to>
    <xdr:pic>
      <xdr:nvPicPr>
        <xdr:cNvPr id="869" name="Kép 868">
          <a:extLst>
            <a:ext uri="{FF2B5EF4-FFF2-40B4-BE49-F238E27FC236}">
              <a16:creationId xmlns:a16="http://schemas.microsoft.com/office/drawing/2014/main" id="{00000000-0008-0000-0000-000065030000}"/>
            </a:ext>
          </a:extLst>
        </xdr:cNvPr>
        <xdr:cNvPicPr/>
      </xdr:nvPicPr>
      <xdr:blipFill>
        <a:blip xmlns:r="http://schemas.openxmlformats.org/officeDocument/2006/relationships" r:embed="rId836"/>
        <a:stretch/>
      </xdr:blipFill>
      <xdr:spPr>
        <a:xfrm>
          <a:off x="1997640" y="416889720"/>
          <a:ext cx="863640" cy="85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385</xdr:row>
      <xdr:rowOff>56520</xdr:rowOff>
    </xdr:from>
    <xdr:to>
      <xdr:col>1</xdr:col>
      <xdr:colOff>918000</xdr:colOff>
      <xdr:row>385</xdr:row>
      <xdr:rowOff>912600</xdr:rowOff>
    </xdr:to>
    <xdr:pic>
      <xdr:nvPicPr>
        <xdr:cNvPr id="870" name="Kép 869">
          <a:extLst>
            <a:ext uri="{FF2B5EF4-FFF2-40B4-BE49-F238E27FC236}">
              <a16:creationId xmlns:a16="http://schemas.microsoft.com/office/drawing/2014/main" id="{00000000-0008-0000-0000-000066030000}"/>
            </a:ext>
          </a:extLst>
        </xdr:cNvPr>
        <xdr:cNvPicPr/>
      </xdr:nvPicPr>
      <xdr:blipFill>
        <a:blip xmlns:r="http://schemas.openxmlformats.org/officeDocument/2006/relationships" r:embed="rId837"/>
        <a:stretch/>
      </xdr:blipFill>
      <xdr:spPr>
        <a:xfrm>
          <a:off x="1997640" y="353738880"/>
          <a:ext cx="863640" cy="85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386</xdr:row>
      <xdr:rowOff>52560</xdr:rowOff>
    </xdr:from>
    <xdr:to>
      <xdr:col>1</xdr:col>
      <xdr:colOff>918000</xdr:colOff>
      <xdr:row>386</xdr:row>
      <xdr:rowOff>912240</xdr:rowOff>
    </xdr:to>
    <xdr:pic>
      <xdr:nvPicPr>
        <xdr:cNvPr id="871" name="Kép 870">
          <a:extLst>
            <a:ext uri="{FF2B5EF4-FFF2-40B4-BE49-F238E27FC236}">
              <a16:creationId xmlns:a16="http://schemas.microsoft.com/office/drawing/2014/main" id="{00000000-0008-0000-0000-000067030000}"/>
            </a:ext>
          </a:extLst>
        </xdr:cNvPr>
        <xdr:cNvPicPr/>
      </xdr:nvPicPr>
      <xdr:blipFill>
        <a:blip xmlns:r="http://schemas.openxmlformats.org/officeDocument/2006/relationships" r:embed="rId838"/>
        <a:stretch/>
      </xdr:blipFill>
      <xdr:spPr>
        <a:xfrm>
          <a:off x="1997640" y="35470656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387</xdr:row>
      <xdr:rowOff>52560</xdr:rowOff>
    </xdr:from>
    <xdr:to>
      <xdr:col>1</xdr:col>
      <xdr:colOff>918000</xdr:colOff>
      <xdr:row>387</xdr:row>
      <xdr:rowOff>912240</xdr:rowOff>
    </xdr:to>
    <xdr:pic>
      <xdr:nvPicPr>
        <xdr:cNvPr id="872" name="Kép 871">
          <a:extLst>
            <a:ext uri="{FF2B5EF4-FFF2-40B4-BE49-F238E27FC236}">
              <a16:creationId xmlns:a16="http://schemas.microsoft.com/office/drawing/2014/main" id="{00000000-0008-0000-0000-000068030000}"/>
            </a:ext>
          </a:extLst>
        </xdr:cNvPr>
        <xdr:cNvPicPr/>
      </xdr:nvPicPr>
      <xdr:blipFill>
        <a:blip xmlns:r="http://schemas.openxmlformats.org/officeDocument/2006/relationships" r:embed="rId839"/>
        <a:stretch/>
      </xdr:blipFill>
      <xdr:spPr>
        <a:xfrm>
          <a:off x="1997640" y="35567784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476</xdr:row>
      <xdr:rowOff>52560</xdr:rowOff>
    </xdr:from>
    <xdr:to>
      <xdr:col>1</xdr:col>
      <xdr:colOff>918000</xdr:colOff>
      <xdr:row>476</xdr:row>
      <xdr:rowOff>912240</xdr:rowOff>
    </xdr:to>
    <xdr:pic>
      <xdr:nvPicPr>
        <xdr:cNvPr id="873" name="Kép 872">
          <a:extLst>
            <a:ext uri="{FF2B5EF4-FFF2-40B4-BE49-F238E27FC236}">
              <a16:creationId xmlns:a16="http://schemas.microsoft.com/office/drawing/2014/main" id="{00000000-0008-0000-0000-000069030000}"/>
            </a:ext>
          </a:extLst>
        </xdr:cNvPr>
        <xdr:cNvPicPr/>
      </xdr:nvPicPr>
      <xdr:blipFill>
        <a:blip xmlns:r="http://schemas.openxmlformats.org/officeDocument/2006/relationships" r:embed="rId840"/>
        <a:stretch/>
      </xdr:blipFill>
      <xdr:spPr>
        <a:xfrm>
          <a:off x="1997640" y="44214588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477</xdr:row>
      <xdr:rowOff>56520</xdr:rowOff>
    </xdr:from>
    <xdr:to>
      <xdr:col>1</xdr:col>
      <xdr:colOff>918000</xdr:colOff>
      <xdr:row>477</xdr:row>
      <xdr:rowOff>912600</xdr:rowOff>
    </xdr:to>
    <xdr:pic>
      <xdr:nvPicPr>
        <xdr:cNvPr id="874" name="Kép 873">
          <a:extLst>
            <a:ext uri="{FF2B5EF4-FFF2-40B4-BE49-F238E27FC236}">
              <a16:creationId xmlns:a16="http://schemas.microsoft.com/office/drawing/2014/main" id="{00000000-0008-0000-0000-00006A030000}"/>
            </a:ext>
          </a:extLst>
        </xdr:cNvPr>
        <xdr:cNvPicPr/>
      </xdr:nvPicPr>
      <xdr:blipFill>
        <a:blip xmlns:r="http://schemas.openxmlformats.org/officeDocument/2006/relationships" r:embed="rId841"/>
        <a:stretch/>
      </xdr:blipFill>
      <xdr:spPr>
        <a:xfrm>
          <a:off x="1997640" y="443121480"/>
          <a:ext cx="863640" cy="85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478</xdr:row>
      <xdr:rowOff>56520</xdr:rowOff>
    </xdr:from>
    <xdr:to>
      <xdr:col>1</xdr:col>
      <xdr:colOff>918000</xdr:colOff>
      <xdr:row>478</xdr:row>
      <xdr:rowOff>912600</xdr:rowOff>
    </xdr:to>
    <xdr:pic>
      <xdr:nvPicPr>
        <xdr:cNvPr id="875" name="Kép 874">
          <a:extLst>
            <a:ext uri="{FF2B5EF4-FFF2-40B4-BE49-F238E27FC236}">
              <a16:creationId xmlns:a16="http://schemas.microsoft.com/office/drawing/2014/main" id="{00000000-0008-0000-0000-00006B030000}"/>
            </a:ext>
          </a:extLst>
        </xdr:cNvPr>
        <xdr:cNvPicPr/>
      </xdr:nvPicPr>
      <xdr:blipFill>
        <a:blip xmlns:r="http://schemas.openxmlformats.org/officeDocument/2006/relationships" r:embed="rId842"/>
        <a:stretch/>
      </xdr:blipFill>
      <xdr:spPr>
        <a:xfrm>
          <a:off x="1997640" y="444093120"/>
          <a:ext cx="863640" cy="85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421</xdr:row>
      <xdr:rowOff>52560</xdr:rowOff>
    </xdr:from>
    <xdr:to>
      <xdr:col>1</xdr:col>
      <xdr:colOff>918000</xdr:colOff>
      <xdr:row>421</xdr:row>
      <xdr:rowOff>912240</xdr:rowOff>
    </xdr:to>
    <xdr:pic>
      <xdr:nvPicPr>
        <xdr:cNvPr id="876" name="Kép 875">
          <a:extLst>
            <a:ext uri="{FF2B5EF4-FFF2-40B4-BE49-F238E27FC236}">
              <a16:creationId xmlns:a16="http://schemas.microsoft.com/office/drawing/2014/main" id="{00000000-0008-0000-0000-00006C030000}"/>
            </a:ext>
          </a:extLst>
        </xdr:cNvPr>
        <xdr:cNvPicPr/>
      </xdr:nvPicPr>
      <xdr:blipFill>
        <a:blip xmlns:r="http://schemas.openxmlformats.org/officeDocument/2006/relationships" r:embed="rId843"/>
        <a:stretch/>
      </xdr:blipFill>
      <xdr:spPr>
        <a:xfrm>
          <a:off x="1997640" y="38871072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451</xdr:row>
      <xdr:rowOff>52560</xdr:rowOff>
    </xdr:from>
    <xdr:to>
      <xdr:col>1</xdr:col>
      <xdr:colOff>918000</xdr:colOff>
      <xdr:row>451</xdr:row>
      <xdr:rowOff>912240</xdr:rowOff>
    </xdr:to>
    <xdr:pic>
      <xdr:nvPicPr>
        <xdr:cNvPr id="877" name="Kép 876">
          <a:extLst>
            <a:ext uri="{FF2B5EF4-FFF2-40B4-BE49-F238E27FC236}">
              <a16:creationId xmlns:a16="http://schemas.microsoft.com/office/drawing/2014/main" id="{00000000-0008-0000-0000-00006D030000}"/>
            </a:ext>
          </a:extLst>
        </xdr:cNvPr>
        <xdr:cNvPicPr/>
      </xdr:nvPicPr>
      <xdr:blipFill>
        <a:blip xmlns:r="http://schemas.openxmlformats.org/officeDocument/2006/relationships" r:embed="rId844"/>
        <a:stretch/>
      </xdr:blipFill>
      <xdr:spPr>
        <a:xfrm>
          <a:off x="1997640" y="41785704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301</xdr:row>
      <xdr:rowOff>52560</xdr:rowOff>
    </xdr:from>
    <xdr:to>
      <xdr:col>1</xdr:col>
      <xdr:colOff>918000</xdr:colOff>
      <xdr:row>301</xdr:row>
      <xdr:rowOff>912240</xdr:rowOff>
    </xdr:to>
    <xdr:pic>
      <xdr:nvPicPr>
        <xdr:cNvPr id="878" name="Kép 877">
          <a:extLst>
            <a:ext uri="{FF2B5EF4-FFF2-40B4-BE49-F238E27FC236}">
              <a16:creationId xmlns:a16="http://schemas.microsoft.com/office/drawing/2014/main" id="{00000000-0008-0000-0000-00006E030000}"/>
            </a:ext>
          </a:extLst>
        </xdr:cNvPr>
        <xdr:cNvPicPr/>
      </xdr:nvPicPr>
      <xdr:blipFill>
        <a:blip xmlns:r="http://schemas.openxmlformats.org/officeDocument/2006/relationships" r:embed="rId845"/>
        <a:stretch/>
      </xdr:blipFill>
      <xdr:spPr>
        <a:xfrm>
          <a:off x="1997640" y="27212472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302</xdr:row>
      <xdr:rowOff>56520</xdr:rowOff>
    </xdr:from>
    <xdr:to>
      <xdr:col>1</xdr:col>
      <xdr:colOff>918000</xdr:colOff>
      <xdr:row>302</xdr:row>
      <xdr:rowOff>912600</xdr:rowOff>
    </xdr:to>
    <xdr:pic>
      <xdr:nvPicPr>
        <xdr:cNvPr id="879" name="Kép 878">
          <a:extLst>
            <a:ext uri="{FF2B5EF4-FFF2-40B4-BE49-F238E27FC236}">
              <a16:creationId xmlns:a16="http://schemas.microsoft.com/office/drawing/2014/main" id="{00000000-0008-0000-0000-00006F030000}"/>
            </a:ext>
          </a:extLst>
        </xdr:cNvPr>
        <xdr:cNvPicPr/>
      </xdr:nvPicPr>
      <xdr:blipFill>
        <a:blip xmlns:r="http://schemas.openxmlformats.org/officeDocument/2006/relationships" r:embed="rId846"/>
        <a:stretch/>
      </xdr:blipFill>
      <xdr:spPr>
        <a:xfrm>
          <a:off x="1997640" y="273100320"/>
          <a:ext cx="863640" cy="85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344</xdr:row>
      <xdr:rowOff>56520</xdr:rowOff>
    </xdr:from>
    <xdr:to>
      <xdr:col>1</xdr:col>
      <xdr:colOff>918000</xdr:colOff>
      <xdr:row>344</xdr:row>
      <xdr:rowOff>912600</xdr:rowOff>
    </xdr:to>
    <xdr:pic>
      <xdr:nvPicPr>
        <xdr:cNvPr id="880" name="Kép 879">
          <a:extLst>
            <a:ext uri="{FF2B5EF4-FFF2-40B4-BE49-F238E27FC236}">
              <a16:creationId xmlns:a16="http://schemas.microsoft.com/office/drawing/2014/main" id="{00000000-0008-0000-0000-000070030000}"/>
            </a:ext>
          </a:extLst>
        </xdr:cNvPr>
        <xdr:cNvPicPr/>
      </xdr:nvPicPr>
      <xdr:blipFill>
        <a:blip xmlns:r="http://schemas.openxmlformats.org/officeDocument/2006/relationships" r:embed="rId847"/>
        <a:stretch/>
      </xdr:blipFill>
      <xdr:spPr>
        <a:xfrm>
          <a:off x="1997640" y="313905240"/>
          <a:ext cx="863640" cy="85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345</xdr:row>
      <xdr:rowOff>52560</xdr:rowOff>
    </xdr:from>
    <xdr:to>
      <xdr:col>1</xdr:col>
      <xdr:colOff>918000</xdr:colOff>
      <xdr:row>345</xdr:row>
      <xdr:rowOff>912240</xdr:rowOff>
    </xdr:to>
    <xdr:pic>
      <xdr:nvPicPr>
        <xdr:cNvPr id="881" name="Kép 880">
          <a:extLst>
            <a:ext uri="{FF2B5EF4-FFF2-40B4-BE49-F238E27FC236}">
              <a16:creationId xmlns:a16="http://schemas.microsoft.com/office/drawing/2014/main" id="{00000000-0008-0000-0000-000071030000}"/>
            </a:ext>
          </a:extLst>
        </xdr:cNvPr>
        <xdr:cNvPicPr/>
      </xdr:nvPicPr>
      <xdr:blipFill>
        <a:blip xmlns:r="http://schemas.openxmlformats.org/officeDocument/2006/relationships" r:embed="rId848"/>
        <a:stretch/>
      </xdr:blipFill>
      <xdr:spPr>
        <a:xfrm>
          <a:off x="1997640" y="31487292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346</xdr:row>
      <xdr:rowOff>52560</xdr:rowOff>
    </xdr:from>
    <xdr:to>
      <xdr:col>1</xdr:col>
      <xdr:colOff>918000</xdr:colOff>
      <xdr:row>346</xdr:row>
      <xdr:rowOff>912240</xdr:rowOff>
    </xdr:to>
    <xdr:pic>
      <xdr:nvPicPr>
        <xdr:cNvPr id="882" name="Kép 881">
          <a:extLst>
            <a:ext uri="{FF2B5EF4-FFF2-40B4-BE49-F238E27FC236}">
              <a16:creationId xmlns:a16="http://schemas.microsoft.com/office/drawing/2014/main" id="{00000000-0008-0000-0000-000072030000}"/>
            </a:ext>
          </a:extLst>
        </xdr:cNvPr>
        <xdr:cNvPicPr/>
      </xdr:nvPicPr>
      <xdr:blipFill>
        <a:blip xmlns:r="http://schemas.openxmlformats.org/officeDocument/2006/relationships" r:embed="rId849"/>
        <a:stretch/>
      </xdr:blipFill>
      <xdr:spPr>
        <a:xfrm>
          <a:off x="1997640" y="31584456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347</xdr:row>
      <xdr:rowOff>52560</xdr:rowOff>
    </xdr:from>
    <xdr:to>
      <xdr:col>1</xdr:col>
      <xdr:colOff>918000</xdr:colOff>
      <xdr:row>347</xdr:row>
      <xdr:rowOff>912240</xdr:rowOff>
    </xdr:to>
    <xdr:pic>
      <xdr:nvPicPr>
        <xdr:cNvPr id="883" name="Kép 882">
          <a:extLst>
            <a:ext uri="{FF2B5EF4-FFF2-40B4-BE49-F238E27FC236}">
              <a16:creationId xmlns:a16="http://schemas.microsoft.com/office/drawing/2014/main" id="{00000000-0008-0000-0000-000073030000}"/>
            </a:ext>
          </a:extLst>
        </xdr:cNvPr>
        <xdr:cNvPicPr/>
      </xdr:nvPicPr>
      <xdr:blipFill>
        <a:blip xmlns:r="http://schemas.openxmlformats.org/officeDocument/2006/relationships" r:embed="rId850"/>
        <a:stretch/>
      </xdr:blipFill>
      <xdr:spPr>
        <a:xfrm>
          <a:off x="1997640" y="31681584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972</xdr:row>
      <xdr:rowOff>56520</xdr:rowOff>
    </xdr:from>
    <xdr:to>
      <xdr:col>1</xdr:col>
      <xdr:colOff>918000</xdr:colOff>
      <xdr:row>972</xdr:row>
      <xdr:rowOff>912600</xdr:rowOff>
    </xdr:to>
    <xdr:pic>
      <xdr:nvPicPr>
        <xdr:cNvPr id="884" name="Kép 883">
          <a:extLst>
            <a:ext uri="{FF2B5EF4-FFF2-40B4-BE49-F238E27FC236}">
              <a16:creationId xmlns:a16="http://schemas.microsoft.com/office/drawing/2014/main" id="{00000000-0008-0000-0000-000074030000}"/>
            </a:ext>
          </a:extLst>
        </xdr:cNvPr>
        <xdr:cNvPicPr/>
      </xdr:nvPicPr>
      <xdr:blipFill>
        <a:blip xmlns:r="http://schemas.openxmlformats.org/officeDocument/2006/relationships" r:embed="rId851"/>
        <a:stretch/>
      </xdr:blipFill>
      <xdr:spPr>
        <a:xfrm>
          <a:off x="1997640" y="924038640"/>
          <a:ext cx="863640" cy="85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970</xdr:row>
      <xdr:rowOff>56520</xdr:rowOff>
    </xdr:from>
    <xdr:to>
      <xdr:col>1</xdr:col>
      <xdr:colOff>918000</xdr:colOff>
      <xdr:row>970</xdr:row>
      <xdr:rowOff>912600</xdr:rowOff>
    </xdr:to>
    <xdr:pic>
      <xdr:nvPicPr>
        <xdr:cNvPr id="885" name="Kép 884">
          <a:extLst>
            <a:ext uri="{FF2B5EF4-FFF2-40B4-BE49-F238E27FC236}">
              <a16:creationId xmlns:a16="http://schemas.microsoft.com/office/drawing/2014/main" id="{00000000-0008-0000-0000-000075030000}"/>
            </a:ext>
          </a:extLst>
        </xdr:cNvPr>
        <xdr:cNvPicPr/>
      </xdr:nvPicPr>
      <xdr:blipFill>
        <a:blip xmlns:r="http://schemas.openxmlformats.org/officeDocument/2006/relationships" r:embed="rId852"/>
        <a:stretch/>
      </xdr:blipFill>
      <xdr:spPr>
        <a:xfrm>
          <a:off x="1997640" y="922095720"/>
          <a:ext cx="863640" cy="85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971</xdr:row>
      <xdr:rowOff>52560</xdr:rowOff>
    </xdr:from>
    <xdr:to>
      <xdr:col>1</xdr:col>
      <xdr:colOff>918000</xdr:colOff>
      <xdr:row>971</xdr:row>
      <xdr:rowOff>912240</xdr:rowOff>
    </xdr:to>
    <xdr:pic>
      <xdr:nvPicPr>
        <xdr:cNvPr id="886" name="Kép 885">
          <a:extLst>
            <a:ext uri="{FF2B5EF4-FFF2-40B4-BE49-F238E27FC236}">
              <a16:creationId xmlns:a16="http://schemas.microsoft.com/office/drawing/2014/main" id="{00000000-0008-0000-0000-000076030000}"/>
            </a:ext>
          </a:extLst>
        </xdr:cNvPr>
        <xdr:cNvPicPr/>
      </xdr:nvPicPr>
      <xdr:blipFill>
        <a:blip xmlns:r="http://schemas.openxmlformats.org/officeDocument/2006/relationships" r:embed="rId853"/>
        <a:stretch/>
      </xdr:blipFill>
      <xdr:spPr>
        <a:xfrm>
          <a:off x="1997640" y="92306304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366</xdr:row>
      <xdr:rowOff>52560</xdr:rowOff>
    </xdr:from>
    <xdr:to>
      <xdr:col>1</xdr:col>
      <xdr:colOff>918000</xdr:colOff>
      <xdr:row>366</xdr:row>
      <xdr:rowOff>912240</xdr:rowOff>
    </xdr:to>
    <xdr:pic>
      <xdr:nvPicPr>
        <xdr:cNvPr id="887" name="Kép 886">
          <a:extLst>
            <a:ext uri="{FF2B5EF4-FFF2-40B4-BE49-F238E27FC236}">
              <a16:creationId xmlns:a16="http://schemas.microsoft.com/office/drawing/2014/main" id="{00000000-0008-0000-0000-000077030000}"/>
            </a:ext>
          </a:extLst>
        </xdr:cNvPr>
        <xdr:cNvPicPr/>
      </xdr:nvPicPr>
      <xdr:blipFill>
        <a:blip xmlns:r="http://schemas.openxmlformats.org/officeDocument/2006/relationships" r:embed="rId854"/>
        <a:stretch/>
      </xdr:blipFill>
      <xdr:spPr>
        <a:xfrm>
          <a:off x="1997640" y="33527556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367</xdr:row>
      <xdr:rowOff>52560</xdr:rowOff>
    </xdr:from>
    <xdr:to>
      <xdr:col>1</xdr:col>
      <xdr:colOff>918000</xdr:colOff>
      <xdr:row>367</xdr:row>
      <xdr:rowOff>912240</xdr:rowOff>
    </xdr:to>
    <xdr:pic>
      <xdr:nvPicPr>
        <xdr:cNvPr id="888" name="Kép 887">
          <a:extLst>
            <a:ext uri="{FF2B5EF4-FFF2-40B4-BE49-F238E27FC236}">
              <a16:creationId xmlns:a16="http://schemas.microsoft.com/office/drawing/2014/main" id="{00000000-0008-0000-0000-000078030000}"/>
            </a:ext>
          </a:extLst>
        </xdr:cNvPr>
        <xdr:cNvPicPr/>
      </xdr:nvPicPr>
      <xdr:blipFill>
        <a:blip xmlns:r="http://schemas.openxmlformats.org/officeDocument/2006/relationships" r:embed="rId855"/>
        <a:stretch/>
      </xdr:blipFill>
      <xdr:spPr>
        <a:xfrm>
          <a:off x="1997640" y="33624684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758</xdr:row>
      <xdr:rowOff>56520</xdr:rowOff>
    </xdr:from>
    <xdr:to>
      <xdr:col>1</xdr:col>
      <xdr:colOff>918000</xdr:colOff>
      <xdr:row>758</xdr:row>
      <xdr:rowOff>912600</xdr:rowOff>
    </xdr:to>
    <xdr:pic>
      <xdr:nvPicPr>
        <xdr:cNvPr id="889" name="Kép 888">
          <a:extLst>
            <a:ext uri="{FF2B5EF4-FFF2-40B4-BE49-F238E27FC236}">
              <a16:creationId xmlns:a16="http://schemas.microsoft.com/office/drawing/2014/main" id="{00000000-0008-0000-0000-000079030000}"/>
            </a:ext>
          </a:extLst>
        </xdr:cNvPr>
        <xdr:cNvPicPr/>
      </xdr:nvPicPr>
      <xdr:blipFill>
        <a:blip xmlns:r="http://schemas.openxmlformats.org/officeDocument/2006/relationships" r:embed="rId856"/>
        <a:stretch/>
      </xdr:blipFill>
      <xdr:spPr>
        <a:xfrm>
          <a:off x="1997640" y="716127120"/>
          <a:ext cx="863640" cy="85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330</xdr:row>
      <xdr:rowOff>56520</xdr:rowOff>
    </xdr:from>
    <xdr:to>
      <xdr:col>1</xdr:col>
      <xdr:colOff>918000</xdr:colOff>
      <xdr:row>330</xdr:row>
      <xdr:rowOff>912600</xdr:rowOff>
    </xdr:to>
    <xdr:pic>
      <xdr:nvPicPr>
        <xdr:cNvPr id="890" name="Kép 889">
          <a:extLst>
            <a:ext uri="{FF2B5EF4-FFF2-40B4-BE49-F238E27FC236}">
              <a16:creationId xmlns:a16="http://schemas.microsoft.com/office/drawing/2014/main" id="{00000000-0008-0000-0000-00007A030000}"/>
            </a:ext>
          </a:extLst>
        </xdr:cNvPr>
        <xdr:cNvPicPr/>
      </xdr:nvPicPr>
      <xdr:blipFill>
        <a:blip xmlns:r="http://schemas.openxmlformats.org/officeDocument/2006/relationships" r:embed="rId857"/>
        <a:stretch/>
      </xdr:blipFill>
      <xdr:spPr>
        <a:xfrm>
          <a:off x="1997640" y="300303720"/>
          <a:ext cx="863640" cy="85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331</xdr:row>
      <xdr:rowOff>52560</xdr:rowOff>
    </xdr:from>
    <xdr:to>
      <xdr:col>1</xdr:col>
      <xdr:colOff>918000</xdr:colOff>
      <xdr:row>331</xdr:row>
      <xdr:rowOff>912240</xdr:rowOff>
    </xdr:to>
    <xdr:pic>
      <xdr:nvPicPr>
        <xdr:cNvPr id="891" name="Kép 890">
          <a:extLst>
            <a:ext uri="{FF2B5EF4-FFF2-40B4-BE49-F238E27FC236}">
              <a16:creationId xmlns:a16="http://schemas.microsoft.com/office/drawing/2014/main" id="{00000000-0008-0000-0000-00007B030000}"/>
            </a:ext>
          </a:extLst>
        </xdr:cNvPr>
        <xdr:cNvPicPr/>
      </xdr:nvPicPr>
      <xdr:blipFill>
        <a:blip xmlns:r="http://schemas.openxmlformats.org/officeDocument/2006/relationships" r:embed="rId858"/>
        <a:stretch/>
      </xdr:blipFill>
      <xdr:spPr>
        <a:xfrm>
          <a:off x="1997640" y="30127104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332</xdr:row>
      <xdr:rowOff>52560</xdr:rowOff>
    </xdr:from>
    <xdr:to>
      <xdr:col>1</xdr:col>
      <xdr:colOff>918000</xdr:colOff>
      <xdr:row>332</xdr:row>
      <xdr:rowOff>912240</xdr:rowOff>
    </xdr:to>
    <xdr:pic>
      <xdr:nvPicPr>
        <xdr:cNvPr id="892" name="Kép 891">
          <a:extLst>
            <a:ext uri="{FF2B5EF4-FFF2-40B4-BE49-F238E27FC236}">
              <a16:creationId xmlns:a16="http://schemas.microsoft.com/office/drawing/2014/main" id="{00000000-0008-0000-0000-00007C030000}"/>
            </a:ext>
          </a:extLst>
        </xdr:cNvPr>
        <xdr:cNvPicPr/>
      </xdr:nvPicPr>
      <xdr:blipFill>
        <a:blip xmlns:r="http://schemas.openxmlformats.org/officeDocument/2006/relationships" r:embed="rId859"/>
        <a:stretch/>
      </xdr:blipFill>
      <xdr:spPr>
        <a:xfrm>
          <a:off x="1997640" y="30224268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333</xdr:row>
      <xdr:rowOff>52560</xdr:rowOff>
    </xdr:from>
    <xdr:to>
      <xdr:col>1</xdr:col>
      <xdr:colOff>918000</xdr:colOff>
      <xdr:row>333</xdr:row>
      <xdr:rowOff>912240</xdr:rowOff>
    </xdr:to>
    <xdr:pic>
      <xdr:nvPicPr>
        <xdr:cNvPr id="893" name="Kép 892">
          <a:extLst>
            <a:ext uri="{FF2B5EF4-FFF2-40B4-BE49-F238E27FC236}">
              <a16:creationId xmlns:a16="http://schemas.microsoft.com/office/drawing/2014/main" id="{00000000-0008-0000-0000-00007D030000}"/>
            </a:ext>
          </a:extLst>
        </xdr:cNvPr>
        <xdr:cNvPicPr/>
      </xdr:nvPicPr>
      <xdr:blipFill>
        <a:blip xmlns:r="http://schemas.openxmlformats.org/officeDocument/2006/relationships" r:embed="rId860"/>
        <a:stretch/>
      </xdr:blipFill>
      <xdr:spPr>
        <a:xfrm>
          <a:off x="1997640" y="30321432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334</xdr:row>
      <xdr:rowOff>56520</xdr:rowOff>
    </xdr:from>
    <xdr:to>
      <xdr:col>1</xdr:col>
      <xdr:colOff>918000</xdr:colOff>
      <xdr:row>334</xdr:row>
      <xdr:rowOff>912600</xdr:rowOff>
    </xdr:to>
    <xdr:pic>
      <xdr:nvPicPr>
        <xdr:cNvPr id="894" name="Kép 893">
          <a:extLst>
            <a:ext uri="{FF2B5EF4-FFF2-40B4-BE49-F238E27FC236}">
              <a16:creationId xmlns:a16="http://schemas.microsoft.com/office/drawing/2014/main" id="{00000000-0008-0000-0000-00007E030000}"/>
            </a:ext>
          </a:extLst>
        </xdr:cNvPr>
        <xdr:cNvPicPr/>
      </xdr:nvPicPr>
      <xdr:blipFill>
        <a:blip xmlns:r="http://schemas.openxmlformats.org/officeDocument/2006/relationships" r:embed="rId861"/>
        <a:stretch/>
      </xdr:blipFill>
      <xdr:spPr>
        <a:xfrm>
          <a:off x="1997640" y="304189920"/>
          <a:ext cx="863640" cy="85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933</xdr:row>
      <xdr:rowOff>56520</xdr:rowOff>
    </xdr:from>
    <xdr:to>
      <xdr:col>1</xdr:col>
      <xdr:colOff>918000</xdr:colOff>
      <xdr:row>933</xdr:row>
      <xdr:rowOff>912600</xdr:rowOff>
    </xdr:to>
    <xdr:pic>
      <xdr:nvPicPr>
        <xdr:cNvPr id="895" name="Kép 894">
          <a:extLst>
            <a:ext uri="{FF2B5EF4-FFF2-40B4-BE49-F238E27FC236}">
              <a16:creationId xmlns:a16="http://schemas.microsoft.com/office/drawing/2014/main" id="{00000000-0008-0000-0000-00007F030000}"/>
            </a:ext>
          </a:extLst>
        </xdr:cNvPr>
        <xdr:cNvPicPr/>
      </xdr:nvPicPr>
      <xdr:blipFill>
        <a:blip xmlns:r="http://schemas.openxmlformats.org/officeDocument/2006/relationships" r:embed="rId862"/>
        <a:stretch/>
      </xdr:blipFill>
      <xdr:spPr>
        <a:xfrm>
          <a:off x="1997640" y="886148280"/>
          <a:ext cx="863640" cy="85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562</xdr:row>
      <xdr:rowOff>52560</xdr:rowOff>
    </xdr:from>
    <xdr:to>
      <xdr:col>1</xdr:col>
      <xdr:colOff>918000</xdr:colOff>
      <xdr:row>562</xdr:row>
      <xdr:rowOff>912240</xdr:rowOff>
    </xdr:to>
    <xdr:pic>
      <xdr:nvPicPr>
        <xdr:cNvPr id="896" name="Kép 895">
          <a:extLst>
            <a:ext uri="{FF2B5EF4-FFF2-40B4-BE49-F238E27FC236}">
              <a16:creationId xmlns:a16="http://schemas.microsoft.com/office/drawing/2014/main" id="{00000000-0008-0000-0000-000080030000}"/>
            </a:ext>
          </a:extLst>
        </xdr:cNvPr>
        <xdr:cNvPicPr/>
      </xdr:nvPicPr>
      <xdr:blipFill>
        <a:blip xmlns:r="http://schemas.openxmlformats.org/officeDocument/2006/relationships" r:embed="rId863"/>
        <a:stretch/>
      </xdr:blipFill>
      <xdr:spPr>
        <a:xfrm>
          <a:off x="1997640" y="52569936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1128</xdr:row>
      <xdr:rowOff>52560</xdr:rowOff>
    </xdr:from>
    <xdr:to>
      <xdr:col>1</xdr:col>
      <xdr:colOff>918000</xdr:colOff>
      <xdr:row>1128</xdr:row>
      <xdr:rowOff>912240</xdr:rowOff>
    </xdr:to>
    <xdr:pic>
      <xdr:nvPicPr>
        <xdr:cNvPr id="897" name="Kép 896">
          <a:extLst>
            <a:ext uri="{FF2B5EF4-FFF2-40B4-BE49-F238E27FC236}">
              <a16:creationId xmlns:a16="http://schemas.microsoft.com/office/drawing/2014/main" id="{00000000-0008-0000-0000-000081030000}"/>
            </a:ext>
          </a:extLst>
        </xdr:cNvPr>
        <xdr:cNvPicPr/>
      </xdr:nvPicPr>
      <xdr:blipFill>
        <a:blip xmlns:r="http://schemas.openxmlformats.org/officeDocument/2006/relationships" r:embed="rId864"/>
        <a:stretch/>
      </xdr:blipFill>
      <xdr:spPr>
        <a:xfrm>
          <a:off x="1997640" y="107559648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1387</xdr:row>
      <xdr:rowOff>52560</xdr:rowOff>
    </xdr:from>
    <xdr:to>
      <xdr:col>1</xdr:col>
      <xdr:colOff>918000</xdr:colOff>
      <xdr:row>1387</xdr:row>
      <xdr:rowOff>912240</xdr:rowOff>
    </xdr:to>
    <xdr:pic>
      <xdr:nvPicPr>
        <xdr:cNvPr id="898" name="Kép 897">
          <a:extLst>
            <a:ext uri="{FF2B5EF4-FFF2-40B4-BE49-F238E27FC236}">
              <a16:creationId xmlns:a16="http://schemas.microsoft.com/office/drawing/2014/main" id="{00000000-0008-0000-0000-000082030000}"/>
            </a:ext>
          </a:extLst>
        </xdr:cNvPr>
        <xdr:cNvPicPr/>
      </xdr:nvPicPr>
      <xdr:blipFill>
        <a:blip xmlns:r="http://schemas.openxmlformats.org/officeDocument/2006/relationships" r:embed="rId865"/>
        <a:stretch/>
      </xdr:blipFill>
      <xdr:spPr>
        <a:xfrm>
          <a:off x="1997640" y="132722784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649</xdr:row>
      <xdr:rowOff>56520</xdr:rowOff>
    </xdr:from>
    <xdr:to>
      <xdr:col>1</xdr:col>
      <xdr:colOff>918000</xdr:colOff>
      <xdr:row>649</xdr:row>
      <xdr:rowOff>912600</xdr:rowOff>
    </xdr:to>
    <xdr:pic>
      <xdr:nvPicPr>
        <xdr:cNvPr id="899" name="Kép 898">
          <a:extLst>
            <a:ext uri="{FF2B5EF4-FFF2-40B4-BE49-F238E27FC236}">
              <a16:creationId xmlns:a16="http://schemas.microsoft.com/office/drawing/2014/main" id="{00000000-0008-0000-0000-000083030000}"/>
            </a:ext>
          </a:extLst>
        </xdr:cNvPr>
        <xdr:cNvPicPr/>
      </xdr:nvPicPr>
      <xdr:blipFill>
        <a:blip xmlns:r="http://schemas.openxmlformats.org/officeDocument/2006/relationships" r:embed="rId866"/>
        <a:stretch/>
      </xdr:blipFill>
      <xdr:spPr>
        <a:xfrm>
          <a:off x="1997640" y="610228080"/>
          <a:ext cx="863640" cy="85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650</xdr:row>
      <xdr:rowOff>56520</xdr:rowOff>
    </xdr:from>
    <xdr:to>
      <xdr:col>1</xdr:col>
      <xdr:colOff>918000</xdr:colOff>
      <xdr:row>650</xdr:row>
      <xdr:rowOff>912600</xdr:rowOff>
    </xdr:to>
    <xdr:pic>
      <xdr:nvPicPr>
        <xdr:cNvPr id="900" name="Kép 899">
          <a:extLst>
            <a:ext uri="{FF2B5EF4-FFF2-40B4-BE49-F238E27FC236}">
              <a16:creationId xmlns:a16="http://schemas.microsoft.com/office/drawing/2014/main" id="{00000000-0008-0000-0000-000084030000}"/>
            </a:ext>
          </a:extLst>
        </xdr:cNvPr>
        <xdr:cNvPicPr/>
      </xdr:nvPicPr>
      <xdr:blipFill>
        <a:blip xmlns:r="http://schemas.openxmlformats.org/officeDocument/2006/relationships" r:embed="rId867"/>
        <a:stretch/>
      </xdr:blipFill>
      <xdr:spPr>
        <a:xfrm>
          <a:off x="1997640" y="611199720"/>
          <a:ext cx="863640" cy="85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651</xdr:row>
      <xdr:rowOff>52560</xdr:rowOff>
    </xdr:from>
    <xdr:to>
      <xdr:col>1</xdr:col>
      <xdr:colOff>918000</xdr:colOff>
      <xdr:row>651</xdr:row>
      <xdr:rowOff>912240</xdr:rowOff>
    </xdr:to>
    <xdr:pic>
      <xdr:nvPicPr>
        <xdr:cNvPr id="901" name="Kép 900">
          <a:extLst>
            <a:ext uri="{FF2B5EF4-FFF2-40B4-BE49-F238E27FC236}">
              <a16:creationId xmlns:a16="http://schemas.microsoft.com/office/drawing/2014/main" id="{00000000-0008-0000-0000-000085030000}"/>
            </a:ext>
          </a:extLst>
        </xdr:cNvPr>
        <xdr:cNvPicPr/>
      </xdr:nvPicPr>
      <xdr:blipFill>
        <a:blip xmlns:r="http://schemas.openxmlformats.org/officeDocument/2006/relationships" r:embed="rId868"/>
        <a:stretch/>
      </xdr:blipFill>
      <xdr:spPr>
        <a:xfrm>
          <a:off x="1997640" y="61216704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652</xdr:row>
      <xdr:rowOff>52560</xdr:rowOff>
    </xdr:from>
    <xdr:to>
      <xdr:col>1</xdr:col>
      <xdr:colOff>918000</xdr:colOff>
      <xdr:row>652</xdr:row>
      <xdr:rowOff>912240</xdr:rowOff>
    </xdr:to>
    <xdr:pic>
      <xdr:nvPicPr>
        <xdr:cNvPr id="902" name="Kép 901">
          <a:extLst>
            <a:ext uri="{FF2B5EF4-FFF2-40B4-BE49-F238E27FC236}">
              <a16:creationId xmlns:a16="http://schemas.microsoft.com/office/drawing/2014/main" id="{00000000-0008-0000-0000-000086030000}"/>
            </a:ext>
          </a:extLst>
        </xdr:cNvPr>
        <xdr:cNvPicPr/>
      </xdr:nvPicPr>
      <xdr:blipFill>
        <a:blip xmlns:r="http://schemas.openxmlformats.org/officeDocument/2006/relationships" r:embed="rId869"/>
        <a:stretch/>
      </xdr:blipFill>
      <xdr:spPr>
        <a:xfrm>
          <a:off x="1997640" y="61313868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653</xdr:row>
      <xdr:rowOff>52560</xdr:rowOff>
    </xdr:from>
    <xdr:to>
      <xdr:col>1</xdr:col>
      <xdr:colOff>918000</xdr:colOff>
      <xdr:row>653</xdr:row>
      <xdr:rowOff>912240</xdr:rowOff>
    </xdr:to>
    <xdr:pic>
      <xdr:nvPicPr>
        <xdr:cNvPr id="903" name="Kép 902">
          <a:extLst>
            <a:ext uri="{FF2B5EF4-FFF2-40B4-BE49-F238E27FC236}">
              <a16:creationId xmlns:a16="http://schemas.microsoft.com/office/drawing/2014/main" id="{00000000-0008-0000-0000-000087030000}"/>
            </a:ext>
          </a:extLst>
        </xdr:cNvPr>
        <xdr:cNvPicPr/>
      </xdr:nvPicPr>
      <xdr:blipFill>
        <a:blip xmlns:r="http://schemas.openxmlformats.org/officeDocument/2006/relationships" r:embed="rId870"/>
        <a:stretch/>
      </xdr:blipFill>
      <xdr:spPr>
        <a:xfrm>
          <a:off x="1997640" y="61411032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664</xdr:row>
      <xdr:rowOff>56520</xdr:rowOff>
    </xdr:from>
    <xdr:to>
      <xdr:col>1</xdr:col>
      <xdr:colOff>918000</xdr:colOff>
      <xdr:row>664</xdr:row>
      <xdr:rowOff>912600</xdr:rowOff>
    </xdr:to>
    <xdr:pic>
      <xdr:nvPicPr>
        <xdr:cNvPr id="904" name="Kép 903">
          <a:extLst>
            <a:ext uri="{FF2B5EF4-FFF2-40B4-BE49-F238E27FC236}">
              <a16:creationId xmlns:a16="http://schemas.microsoft.com/office/drawing/2014/main" id="{00000000-0008-0000-0000-000088030000}"/>
            </a:ext>
          </a:extLst>
        </xdr:cNvPr>
        <xdr:cNvPicPr/>
      </xdr:nvPicPr>
      <xdr:blipFill>
        <a:blip xmlns:r="http://schemas.openxmlformats.org/officeDocument/2006/relationships" r:embed="rId871"/>
        <a:stretch/>
      </xdr:blipFill>
      <xdr:spPr>
        <a:xfrm>
          <a:off x="1997640" y="624801240"/>
          <a:ext cx="863640" cy="85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660</xdr:row>
      <xdr:rowOff>56520</xdr:rowOff>
    </xdr:from>
    <xdr:to>
      <xdr:col>1</xdr:col>
      <xdr:colOff>918000</xdr:colOff>
      <xdr:row>660</xdr:row>
      <xdr:rowOff>912600</xdr:rowOff>
    </xdr:to>
    <xdr:pic>
      <xdr:nvPicPr>
        <xdr:cNvPr id="905" name="Kép 904">
          <a:extLst>
            <a:ext uri="{FF2B5EF4-FFF2-40B4-BE49-F238E27FC236}">
              <a16:creationId xmlns:a16="http://schemas.microsoft.com/office/drawing/2014/main" id="{00000000-0008-0000-0000-000089030000}"/>
            </a:ext>
          </a:extLst>
        </xdr:cNvPr>
        <xdr:cNvPicPr/>
      </xdr:nvPicPr>
      <xdr:blipFill>
        <a:blip xmlns:r="http://schemas.openxmlformats.org/officeDocument/2006/relationships" r:embed="rId872"/>
        <a:stretch/>
      </xdr:blipFill>
      <xdr:spPr>
        <a:xfrm>
          <a:off x="1997640" y="620915040"/>
          <a:ext cx="863640" cy="85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665</xdr:row>
      <xdr:rowOff>52560</xdr:rowOff>
    </xdr:from>
    <xdr:to>
      <xdr:col>1</xdr:col>
      <xdr:colOff>918000</xdr:colOff>
      <xdr:row>665</xdr:row>
      <xdr:rowOff>912240</xdr:rowOff>
    </xdr:to>
    <xdr:pic>
      <xdr:nvPicPr>
        <xdr:cNvPr id="906" name="Kép 905">
          <a:extLst>
            <a:ext uri="{FF2B5EF4-FFF2-40B4-BE49-F238E27FC236}">
              <a16:creationId xmlns:a16="http://schemas.microsoft.com/office/drawing/2014/main" id="{00000000-0008-0000-0000-00008A030000}"/>
            </a:ext>
          </a:extLst>
        </xdr:cNvPr>
        <xdr:cNvPicPr/>
      </xdr:nvPicPr>
      <xdr:blipFill>
        <a:blip xmlns:r="http://schemas.openxmlformats.org/officeDocument/2006/relationships" r:embed="rId873"/>
        <a:stretch/>
      </xdr:blipFill>
      <xdr:spPr>
        <a:xfrm>
          <a:off x="1997640" y="62576892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654</xdr:row>
      <xdr:rowOff>52560</xdr:rowOff>
    </xdr:from>
    <xdr:to>
      <xdr:col>1</xdr:col>
      <xdr:colOff>918000</xdr:colOff>
      <xdr:row>654</xdr:row>
      <xdr:rowOff>912240</xdr:rowOff>
    </xdr:to>
    <xdr:pic>
      <xdr:nvPicPr>
        <xdr:cNvPr id="907" name="Kép 906">
          <a:extLst>
            <a:ext uri="{FF2B5EF4-FFF2-40B4-BE49-F238E27FC236}">
              <a16:creationId xmlns:a16="http://schemas.microsoft.com/office/drawing/2014/main" id="{00000000-0008-0000-0000-00008B030000}"/>
            </a:ext>
          </a:extLst>
        </xdr:cNvPr>
        <xdr:cNvPicPr/>
      </xdr:nvPicPr>
      <xdr:blipFill>
        <a:blip xmlns:r="http://schemas.openxmlformats.org/officeDocument/2006/relationships" r:embed="rId874"/>
        <a:stretch/>
      </xdr:blipFill>
      <xdr:spPr>
        <a:xfrm>
          <a:off x="1997640" y="61508196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655</xdr:row>
      <xdr:rowOff>52560</xdr:rowOff>
    </xdr:from>
    <xdr:to>
      <xdr:col>1</xdr:col>
      <xdr:colOff>918000</xdr:colOff>
      <xdr:row>655</xdr:row>
      <xdr:rowOff>912240</xdr:rowOff>
    </xdr:to>
    <xdr:pic>
      <xdr:nvPicPr>
        <xdr:cNvPr id="908" name="Kép 907">
          <a:extLst>
            <a:ext uri="{FF2B5EF4-FFF2-40B4-BE49-F238E27FC236}">
              <a16:creationId xmlns:a16="http://schemas.microsoft.com/office/drawing/2014/main" id="{00000000-0008-0000-0000-00008C030000}"/>
            </a:ext>
          </a:extLst>
        </xdr:cNvPr>
        <xdr:cNvPicPr/>
      </xdr:nvPicPr>
      <xdr:blipFill>
        <a:blip xmlns:r="http://schemas.openxmlformats.org/officeDocument/2006/relationships" r:embed="rId875"/>
        <a:stretch/>
      </xdr:blipFill>
      <xdr:spPr>
        <a:xfrm>
          <a:off x="1997640" y="61605324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656</xdr:row>
      <xdr:rowOff>56520</xdr:rowOff>
    </xdr:from>
    <xdr:to>
      <xdr:col>1</xdr:col>
      <xdr:colOff>918000</xdr:colOff>
      <xdr:row>656</xdr:row>
      <xdr:rowOff>912600</xdr:rowOff>
    </xdr:to>
    <xdr:pic>
      <xdr:nvPicPr>
        <xdr:cNvPr id="909" name="Kép 908">
          <a:extLst>
            <a:ext uri="{FF2B5EF4-FFF2-40B4-BE49-F238E27FC236}">
              <a16:creationId xmlns:a16="http://schemas.microsoft.com/office/drawing/2014/main" id="{00000000-0008-0000-0000-00008D030000}"/>
            </a:ext>
          </a:extLst>
        </xdr:cNvPr>
        <xdr:cNvPicPr/>
      </xdr:nvPicPr>
      <xdr:blipFill>
        <a:blip xmlns:r="http://schemas.openxmlformats.org/officeDocument/2006/relationships" r:embed="rId876"/>
        <a:stretch/>
      </xdr:blipFill>
      <xdr:spPr>
        <a:xfrm>
          <a:off x="1997640" y="617028840"/>
          <a:ext cx="863640" cy="85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657</xdr:row>
      <xdr:rowOff>56520</xdr:rowOff>
    </xdr:from>
    <xdr:to>
      <xdr:col>1</xdr:col>
      <xdr:colOff>918000</xdr:colOff>
      <xdr:row>657</xdr:row>
      <xdr:rowOff>912600</xdr:rowOff>
    </xdr:to>
    <xdr:pic>
      <xdr:nvPicPr>
        <xdr:cNvPr id="910" name="Kép 909">
          <a:extLst>
            <a:ext uri="{FF2B5EF4-FFF2-40B4-BE49-F238E27FC236}">
              <a16:creationId xmlns:a16="http://schemas.microsoft.com/office/drawing/2014/main" id="{00000000-0008-0000-0000-00008E030000}"/>
            </a:ext>
          </a:extLst>
        </xdr:cNvPr>
        <xdr:cNvPicPr/>
      </xdr:nvPicPr>
      <xdr:blipFill>
        <a:blip xmlns:r="http://schemas.openxmlformats.org/officeDocument/2006/relationships" r:embed="rId877"/>
        <a:stretch/>
      </xdr:blipFill>
      <xdr:spPr>
        <a:xfrm>
          <a:off x="1997640" y="618000480"/>
          <a:ext cx="863640" cy="85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658</xdr:row>
      <xdr:rowOff>52560</xdr:rowOff>
    </xdr:from>
    <xdr:to>
      <xdr:col>1</xdr:col>
      <xdr:colOff>918000</xdr:colOff>
      <xdr:row>658</xdr:row>
      <xdr:rowOff>912240</xdr:rowOff>
    </xdr:to>
    <xdr:pic>
      <xdr:nvPicPr>
        <xdr:cNvPr id="911" name="Kép 910">
          <a:extLst>
            <a:ext uri="{FF2B5EF4-FFF2-40B4-BE49-F238E27FC236}">
              <a16:creationId xmlns:a16="http://schemas.microsoft.com/office/drawing/2014/main" id="{00000000-0008-0000-0000-00008F030000}"/>
            </a:ext>
          </a:extLst>
        </xdr:cNvPr>
        <xdr:cNvPicPr/>
      </xdr:nvPicPr>
      <xdr:blipFill>
        <a:blip xmlns:r="http://schemas.openxmlformats.org/officeDocument/2006/relationships" r:embed="rId878"/>
        <a:stretch/>
      </xdr:blipFill>
      <xdr:spPr>
        <a:xfrm>
          <a:off x="1997640" y="61896816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659</xdr:row>
      <xdr:rowOff>52560</xdr:rowOff>
    </xdr:from>
    <xdr:to>
      <xdr:col>1</xdr:col>
      <xdr:colOff>918000</xdr:colOff>
      <xdr:row>659</xdr:row>
      <xdr:rowOff>912240</xdr:rowOff>
    </xdr:to>
    <xdr:pic>
      <xdr:nvPicPr>
        <xdr:cNvPr id="912" name="Kép 911">
          <a:extLst>
            <a:ext uri="{FF2B5EF4-FFF2-40B4-BE49-F238E27FC236}">
              <a16:creationId xmlns:a16="http://schemas.microsoft.com/office/drawing/2014/main" id="{00000000-0008-0000-0000-000090030000}"/>
            </a:ext>
          </a:extLst>
        </xdr:cNvPr>
        <xdr:cNvPicPr/>
      </xdr:nvPicPr>
      <xdr:blipFill>
        <a:blip xmlns:r="http://schemas.openxmlformats.org/officeDocument/2006/relationships" r:embed="rId879"/>
        <a:stretch/>
      </xdr:blipFill>
      <xdr:spPr>
        <a:xfrm>
          <a:off x="1997640" y="61993944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727</xdr:row>
      <xdr:rowOff>52560</xdr:rowOff>
    </xdr:from>
    <xdr:to>
      <xdr:col>1</xdr:col>
      <xdr:colOff>918000</xdr:colOff>
      <xdr:row>727</xdr:row>
      <xdr:rowOff>912240</xdr:rowOff>
    </xdr:to>
    <xdr:pic>
      <xdr:nvPicPr>
        <xdr:cNvPr id="913" name="Kép 912">
          <a:extLst>
            <a:ext uri="{FF2B5EF4-FFF2-40B4-BE49-F238E27FC236}">
              <a16:creationId xmlns:a16="http://schemas.microsoft.com/office/drawing/2014/main" id="{00000000-0008-0000-0000-000091030000}"/>
            </a:ext>
          </a:extLst>
        </xdr:cNvPr>
        <xdr:cNvPicPr/>
      </xdr:nvPicPr>
      <xdr:blipFill>
        <a:blip xmlns:r="http://schemas.openxmlformats.org/officeDocument/2006/relationships" r:embed="rId880"/>
        <a:stretch/>
      </xdr:blipFill>
      <xdr:spPr>
        <a:xfrm>
          <a:off x="1997640" y="68600484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728</xdr:row>
      <xdr:rowOff>56520</xdr:rowOff>
    </xdr:from>
    <xdr:to>
      <xdr:col>1</xdr:col>
      <xdr:colOff>918000</xdr:colOff>
      <xdr:row>728</xdr:row>
      <xdr:rowOff>912600</xdr:rowOff>
    </xdr:to>
    <xdr:pic>
      <xdr:nvPicPr>
        <xdr:cNvPr id="914" name="Kép 913">
          <a:extLst>
            <a:ext uri="{FF2B5EF4-FFF2-40B4-BE49-F238E27FC236}">
              <a16:creationId xmlns:a16="http://schemas.microsoft.com/office/drawing/2014/main" id="{00000000-0008-0000-0000-000092030000}"/>
            </a:ext>
          </a:extLst>
        </xdr:cNvPr>
        <xdr:cNvPicPr/>
      </xdr:nvPicPr>
      <xdr:blipFill>
        <a:blip xmlns:r="http://schemas.openxmlformats.org/officeDocument/2006/relationships" r:embed="rId881"/>
        <a:stretch/>
      </xdr:blipFill>
      <xdr:spPr>
        <a:xfrm>
          <a:off x="1997640" y="686980440"/>
          <a:ext cx="863640" cy="85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729</xdr:row>
      <xdr:rowOff>56520</xdr:rowOff>
    </xdr:from>
    <xdr:to>
      <xdr:col>1</xdr:col>
      <xdr:colOff>918000</xdr:colOff>
      <xdr:row>729</xdr:row>
      <xdr:rowOff>912600</xdr:rowOff>
    </xdr:to>
    <xdr:pic>
      <xdr:nvPicPr>
        <xdr:cNvPr id="915" name="Kép 914">
          <a:extLst>
            <a:ext uri="{FF2B5EF4-FFF2-40B4-BE49-F238E27FC236}">
              <a16:creationId xmlns:a16="http://schemas.microsoft.com/office/drawing/2014/main" id="{00000000-0008-0000-0000-000093030000}"/>
            </a:ext>
          </a:extLst>
        </xdr:cNvPr>
        <xdr:cNvPicPr/>
      </xdr:nvPicPr>
      <xdr:blipFill>
        <a:blip xmlns:r="http://schemas.openxmlformats.org/officeDocument/2006/relationships" r:embed="rId882"/>
        <a:stretch/>
      </xdr:blipFill>
      <xdr:spPr>
        <a:xfrm>
          <a:off x="1997640" y="687952080"/>
          <a:ext cx="863640" cy="85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724</xdr:row>
      <xdr:rowOff>52560</xdr:rowOff>
    </xdr:from>
    <xdr:to>
      <xdr:col>1</xdr:col>
      <xdr:colOff>918000</xdr:colOff>
      <xdr:row>724</xdr:row>
      <xdr:rowOff>912240</xdr:rowOff>
    </xdr:to>
    <xdr:pic>
      <xdr:nvPicPr>
        <xdr:cNvPr id="916" name="Kép 915">
          <a:extLst>
            <a:ext uri="{FF2B5EF4-FFF2-40B4-BE49-F238E27FC236}">
              <a16:creationId xmlns:a16="http://schemas.microsoft.com/office/drawing/2014/main" id="{00000000-0008-0000-0000-000094030000}"/>
            </a:ext>
          </a:extLst>
        </xdr:cNvPr>
        <xdr:cNvPicPr/>
      </xdr:nvPicPr>
      <xdr:blipFill>
        <a:blip xmlns:r="http://schemas.openxmlformats.org/officeDocument/2006/relationships" r:embed="rId883"/>
        <a:stretch/>
      </xdr:blipFill>
      <xdr:spPr>
        <a:xfrm>
          <a:off x="1997640" y="68309028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725</xdr:row>
      <xdr:rowOff>52560</xdr:rowOff>
    </xdr:from>
    <xdr:to>
      <xdr:col>1</xdr:col>
      <xdr:colOff>918000</xdr:colOff>
      <xdr:row>725</xdr:row>
      <xdr:rowOff>912240</xdr:rowOff>
    </xdr:to>
    <xdr:pic>
      <xdr:nvPicPr>
        <xdr:cNvPr id="917" name="Kép 916">
          <a:extLst>
            <a:ext uri="{FF2B5EF4-FFF2-40B4-BE49-F238E27FC236}">
              <a16:creationId xmlns:a16="http://schemas.microsoft.com/office/drawing/2014/main" id="{00000000-0008-0000-0000-000095030000}"/>
            </a:ext>
          </a:extLst>
        </xdr:cNvPr>
        <xdr:cNvPicPr/>
      </xdr:nvPicPr>
      <xdr:blipFill>
        <a:blip xmlns:r="http://schemas.openxmlformats.org/officeDocument/2006/relationships" r:embed="rId883"/>
        <a:stretch/>
      </xdr:blipFill>
      <xdr:spPr>
        <a:xfrm>
          <a:off x="1997640" y="68406192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722</xdr:row>
      <xdr:rowOff>52560</xdr:rowOff>
    </xdr:from>
    <xdr:to>
      <xdr:col>1</xdr:col>
      <xdr:colOff>918000</xdr:colOff>
      <xdr:row>722</xdr:row>
      <xdr:rowOff>912240</xdr:rowOff>
    </xdr:to>
    <xdr:pic>
      <xdr:nvPicPr>
        <xdr:cNvPr id="918" name="Kép 917">
          <a:extLst>
            <a:ext uri="{FF2B5EF4-FFF2-40B4-BE49-F238E27FC236}">
              <a16:creationId xmlns:a16="http://schemas.microsoft.com/office/drawing/2014/main" id="{00000000-0008-0000-0000-000096030000}"/>
            </a:ext>
          </a:extLst>
        </xdr:cNvPr>
        <xdr:cNvPicPr/>
      </xdr:nvPicPr>
      <xdr:blipFill>
        <a:blip xmlns:r="http://schemas.openxmlformats.org/officeDocument/2006/relationships" r:embed="rId884"/>
        <a:stretch/>
      </xdr:blipFill>
      <xdr:spPr>
        <a:xfrm>
          <a:off x="1997640" y="68114736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723</xdr:row>
      <xdr:rowOff>56520</xdr:rowOff>
    </xdr:from>
    <xdr:to>
      <xdr:col>1</xdr:col>
      <xdr:colOff>918000</xdr:colOff>
      <xdr:row>723</xdr:row>
      <xdr:rowOff>912600</xdr:rowOff>
    </xdr:to>
    <xdr:pic>
      <xdr:nvPicPr>
        <xdr:cNvPr id="919" name="Kép 918">
          <a:extLst>
            <a:ext uri="{FF2B5EF4-FFF2-40B4-BE49-F238E27FC236}">
              <a16:creationId xmlns:a16="http://schemas.microsoft.com/office/drawing/2014/main" id="{00000000-0008-0000-0000-000097030000}"/>
            </a:ext>
          </a:extLst>
        </xdr:cNvPr>
        <xdr:cNvPicPr/>
      </xdr:nvPicPr>
      <xdr:blipFill>
        <a:blip xmlns:r="http://schemas.openxmlformats.org/officeDocument/2006/relationships" r:embed="rId885"/>
        <a:stretch/>
      </xdr:blipFill>
      <xdr:spPr>
        <a:xfrm>
          <a:off x="1997640" y="682122600"/>
          <a:ext cx="863640" cy="85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752</xdr:row>
      <xdr:rowOff>56520</xdr:rowOff>
    </xdr:from>
    <xdr:to>
      <xdr:col>1</xdr:col>
      <xdr:colOff>918000</xdr:colOff>
      <xdr:row>752</xdr:row>
      <xdr:rowOff>912600</xdr:rowOff>
    </xdr:to>
    <xdr:pic>
      <xdr:nvPicPr>
        <xdr:cNvPr id="920" name="Kép 919">
          <a:extLst>
            <a:ext uri="{FF2B5EF4-FFF2-40B4-BE49-F238E27FC236}">
              <a16:creationId xmlns:a16="http://schemas.microsoft.com/office/drawing/2014/main" id="{00000000-0008-0000-0000-000098030000}"/>
            </a:ext>
          </a:extLst>
        </xdr:cNvPr>
        <xdr:cNvPicPr/>
      </xdr:nvPicPr>
      <xdr:blipFill>
        <a:blip xmlns:r="http://schemas.openxmlformats.org/officeDocument/2006/relationships" r:embed="rId886"/>
        <a:stretch/>
      </xdr:blipFill>
      <xdr:spPr>
        <a:xfrm>
          <a:off x="1997640" y="710297640"/>
          <a:ext cx="863640" cy="85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753</xdr:row>
      <xdr:rowOff>52560</xdr:rowOff>
    </xdr:from>
    <xdr:to>
      <xdr:col>1</xdr:col>
      <xdr:colOff>918000</xdr:colOff>
      <xdr:row>753</xdr:row>
      <xdr:rowOff>912240</xdr:rowOff>
    </xdr:to>
    <xdr:pic>
      <xdr:nvPicPr>
        <xdr:cNvPr id="921" name="Kép 920">
          <a:extLst>
            <a:ext uri="{FF2B5EF4-FFF2-40B4-BE49-F238E27FC236}">
              <a16:creationId xmlns:a16="http://schemas.microsoft.com/office/drawing/2014/main" id="{00000000-0008-0000-0000-000099030000}"/>
            </a:ext>
          </a:extLst>
        </xdr:cNvPr>
        <xdr:cNvPicPr/>
      </xdr:nvPicPr>
      <xdr:blipFill>
        <a:blip xmlns:r="http://schemas.openxmlformats.org/officeDocument/2006/relationships" r:embed="rId887"/>
        <a:stretch/>
      </xdr:blipFill>
      <xdr:spPr>
        <a:xfrm>
          <a:off x="1997640" y="71126532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666</xdr:row>
      <xdr:rowOff>52560</xdr:rowOff>
    </xdr:from>
    <xdr:to>
      <xdr:col>1</xdr:col>
      <xdr:colOff>918000</xdr:colOff>
      <xdr:row>666</xdr:row>
      <xdr:rowOff>912240</xdr:rowOff>
    </xdr:to>
    <xdr:pic>
      <xdr:nvPicPr>
        <xdr:cNvPr id="922" name="Kép 921">
          <a:extLst>
            <a:ext uri="{FF2B5EF4-FFF2-40B4-BE49-F238E27FC236}">
              <a16:creationId xmlns:a16="http://schemas.microsoft.com/office/drawing/2014/main" id="{00000000-0008-0000-0000-00009A030000}"/>
            </a:ext>
          </a:extLst>
        </xdr:cNvPr>
        <xdr:cNvPicPr/>
      </xdr:nvPicPr>
      <xdr:blipFill>
        <a:blip xmlns:r="http://schemas.openxmlformats.org/officeDocument/2006/relationships" r:embed="rId888"/>
        <a:stretch/>
      </xdr:blipFill>
      <xdr:spPr>
        <a:xfrm>
          <a:off x="1997640" y="62674056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667</xdr:row>
      <xdr:rowOff>52560</xdr:rowOff>
    </xdr:from>
    <xdr:to>
      <xdr:col>1</xdr:col>
      <xdr:colOff>918000</xdr:colOff>
      <xdr:row>667</xdr:row>
      <xdr:rowOff>912240</xdr:rowOff>
    </xdr:to>
    <xdr:pic>
      <xdr:nvPicPr>
        <xdr:cNvPr id="923" name="Kép 922">
          <a:extLst>
            <a:ext uri="{FF2B5EF4-FFF2-40B4-BE49-F238E27FC236}">
              <a16:creationId xmlns:a16="http://schemas.microsoft.com/office/drawing/2014/main" id="{00000000-0008-0000-0000-00009B030000}"/>
            </a:ext>
          </a:extLst>
        </xdr:cNvPr>
        <xdr:cNvPicPr/>
      </xdr:nvPicPr>
      <xdr:blipFill>
        <a:blip xmlns:r="http://schemas.openxmlformats.org/officeDocument/2006/relationships" r:embed="rId889"/>
        <a:stretch/>
      </xdr:blipFill>
      <xdr:spPr>
        <a:xfrm>
          <a:off x="1997640" y="62771184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368</xdr:row>
      <xdr:rowOff>56520</xdr:rowOff>
    </xdr:from>
    <xdr:to>
      <xdr:col>1</xdr:col>
      <xdr:colOff>918000</xdr:colOff>
      <xdr:row>368</xdr:row>
      <xdr:rowOff>912600</xdr:rowOff>
    </xdr:to>
    <xdr:pic>
      <xdr:nvPicPr>
        <xdr:cNvPr id="924" name="Kép 923">
          <a:extLst>
            <a:ext uri="{FF2B5EF4-FFF2-40B4-BE49-F238E27FC236}">
              <a16:creationId xmlns:a16="http://schemas.microsoft.com/office/drawing/2014/main" id="{00000000-0008-0000-0000-00009C030000}"/>
            </a:ext>
          </a:extLst>
        </xdr:cNvPr>
        <xdr:cNvPicPr/>
      </xdr:nvPicPr>
      <xdr:blipFill>
        <a:blip xmlns:r="http://schemas.openxmlformats.org/officeDocument/2006/relationships" r:embed="rId890"/>
        <a:stretch/>
      </xdr:blipFill>
      <xdr:spPr>
        <a:xfrm>
          <a:off x="1997640" y="337222440"/>
          <a:ext cx="863640" cy="85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369</xdr:row>
      <xdr:rowOff>56520</xdr:rowOff>
    </xdr:from>
    <xdr:to>
      <xdr:col>1</xdr:col>
      <xdr:colOff>918000</xdr:colOff>
      <xdr:row>369</xdr:row>
      <xdr:rowOff>912600</xdr:rowOff>
    </xdr:to>
    <xdr:pic>
      <xdr:nvPicPr>
        <xdr:cNvPr id="925" name="Kép 924">
          <a:extLst>
            <a:ext uri="{FF2B5EF4-FFF2-40B4-BE49-F238E27FC236}">
              <a16:creationId xmlns:a16="http://schemas.microsoft.com/office/drawing/2014/main" id="{00000000-0008-0000-0000-00009D030000}"/>
            </a:ext>
          </a:extLst>
        </xdr:cNvPr>
        <xdr:cNvPicPr/>
      </xdr:nvPicPr>
      <xdr:blipFill>
        <a:blip xmlns:r="http://schemas.openxmlformats.org/officeDocument/2006/relationships" r:embed="rId891"/>
        <a:stretch/>
      </xdr:blipFill>
      <xdr:spPr>
        <a:xfrm>
          <a:off x="1997640" y="338194080"/>
          <a:ext cx="863640" cy="85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745</xdr:row>
      <xdr:rowOff>52560</xdr:rowOff>
    </xdr:from>
    <xdr:to>
      <xdr:col>1</xdr:col>
      <xdr:colOff>918000</xdr:colOff>
      <xdr:row>745</xdr:row>
      <xdr:rowOff>912240</xdr:rowOff>
    </xdr:to>
    <xdr:pic>
      <xdr:nvPicPr>
        <xdr:cNvPr id="926" name="Kép 925">
          <a:extLst>
            <a:ext uri="{FF2B5EF4-FFF2-40B4-BE49-F238E27FC236}">
              <a16:creationId xmlns:a16="http://schemas.microsoft.com/office/drawing/2014/main" id="{00000000-0008-0000-0000-00009E030000}"/>
            </a:ext>
          </a:extLst>
        </xdr:cNvPr>
        <xdr:cNvPicPr/>
      </xdr:nvPicPr>
      <xdr:blipFill>
        <a:blip xmlns:r="http://schemas.openxmlformats.org/officeDocument/2006/relationships" r:embed="rId892"/>
        <a:stretch/>
      </xdr:blipFill>
      <xdr:spPr>
        <a:xfrm>
          <a:off x="1997640" y="70349292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937</xdr:row>
      <xdr:rowOff>52560</xdr:rowOff>
    </xdr:from>
    <xdr:to>
      <xdr:col>1</xdr:col>
      <xdr:colOff>918000</xdr:colOff>
      <xdr:row>937</xdr:row>
      <xdr:rowOff>912240</xdr:rowOff>
    </xdr:to>
    <xdr:pic>
      <xdr:nvPicPr>
        <xdr:cNvPr id="927" name="Kép 926">
          <a:extLst>
            <a:ext uri="{FF2B5EF4-FFF2-40B4-BE49-F238E27FC236}">
              <a16:creationId xmlns:a16="http://schemas.microsoft.com/office/drawing/2014/main" id="{00000000-0008-0000-0000-00009F030000}"/>
            </a:ext>
          </a:extLst>
        </xdr:cNvPr>
        <xdr:cNvPicPr/>
      </xdr:nvPicPr>
      <xdr:blipFill>
        <a:blip xmlns:r="http://schemas.openxmlformats.org/officeDocument/2006/relationships" r:embed="rId893"/>
        <a:stretch/>
      </xdr:blipFill>
      <xdr:spPr>
        <a:xfrm>
          <a:off x="1997640" y="89003052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984</xdr:row>
      <xdr:rowOff>52560</xdr:rowOff>
    </xdr:from>
    <xdr:to>
      <xdr:col>1</xdr:col>
      <xdr:colOff>918000</xdr:colOff>
      <xdr:row>984</xdr:row>
      <xdr:rowOff>912240</xdr:rowOff>
    </xdr:to>
    <xdr:pic>
      <xdr:nvPicPr>
        <xdr:cNvPr id="928" name="Kép 927">
          <a:extLst>
            <a:ext uri="{FF2B5EF4-FFF2-40B4-BE49-F238E27FC236}">
              <a16:creationId xmlns:a16="http://schemas.microsoft.com/office/drawing/2014/main" id="{00000000-0008-0000-0000-0000A0030000}"/>
            </a:ext>
          </a:extLst>
        </xdr:cNvPr>
        <xdr:cNvPicPr/>
      </xdr:nvPicPr>
      <xdr:blipFill>
        <a:blip xmlns:r="http://schemas.openxmlformats.org/officeDocument/2006/relationships" r:embed="rId894"/>
        <a:stretch/>
      </xdr:blipFill>
      <xdr:spPr>
        <a:xfrm>
          <a:off x="1997640" y="93569328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983</xdr:row>
      <xdr:rowOff>56520</xdr:rowOff>
    </xdr:from>
    <xdr:to>
      <xdr:col>1</xdr:col>
      <xdr:colOff>918000</xdr:colOff>
      <xdr:row>983</xdr:row>
      <xdr:rowOff>912600</xdr:rowOff>
    </xdr:to>
    <xdr:pic>
      <xdr:nvPicPr>
        <xdr:cNvPr id="929" name="Kép 928">
          <a:extLst>
            <a:ext uri="{FF2B5EF4-FFF2-40B4-BE49-F238E27FC236}">
              <a16:creationId xmlns:a16="http://schemas.microsoft.com/office/drawing/2014/main" id="{00000000-0008-0000-0000-0000A1030000}"/>
            </a:ext>
          </a:extLst>
        </xdr:cNvPr>
        <xdr:cNvPicPr/>
      </xdr:nvPicPr>
      <xdr:blipFill>
        <a:blip xmlns:r="http://schemas.openxmlformats.org/officeDocument/2006/relationships" r:embed="rId895"/>
        <a:stretch/>
      </xdr:blipFill>
      <xdr:spPr>
        <a:xfrm>
          <a:off x="1997640" y="934725600"/>
          <a:ext cx="863640" cy="85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982</xdr:row>
      <xdr:rowOff>52560</xdr:rowOff>
    </xdr:from>
    <xdr:to>
      <xdr:col>1</xdr:col>
      <xdr:colOff>918000</xdr:colOff>
      <xdr:row>982</xdr:row>
      <xdr:rowOff>912240</xdr:rowOff>
    </xdr:to>
    <xdr:pic>
      <xdr:nvPicPr>
        <xdr:cNvPr id="930" name="Kép 929">
          <a:extLst>
            <a:ext uri="{FF2B5EF4-FFF2-40B4-BE49-F238E27FC236}">
              <a16:creationId xmlns:a16="http://schemas.microsoft.com/office/drawing/2014/main" id="{00000000-0008-0000-0000-0000A2030000}"/>
            </a:ext>
          </a:extLst>
        </xdr:cNvPr>
        <xdr:cNvPicPr/>
      </xdr:nvPicPr>
      <xdr:blipFill>
        <a:blip xmlns:r="http://schemas.openxmlformats.org/officeDocument/2006/relationships" r:embed="rId896"/>
        <a:stretch/>
      </xdr:blipFill>
      <xdr:spPr>
        <a:xfrm>
          <a:off x="1997640" y="93375036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668</xdr:row>
      <xdr:rowOff>52560</xdr:rowOff>
    </xdr:from>
    <xdr:to>
      <xdr:col>1</xdr:col>
      <xdr:colOff>918000</xdr:colOff>
      <xdr:row>668</xdr:row>
      <xdr:rowOff>912240</xdr:rowOff>
    </xdr:to>
    <xdr:pic>
      <xdr:nvPicPr>
        <xdr:cNvPr id="931" name="Kép 930">
          <a:extLst>
            <a:ext uri="{FF2B5EF4-FFF2-40B4-BE49-F238E27FC236}">
              <a16:creationId xmlns:a16="http://schemas.microsoft.com/office/drawing/2014/main" id="{00000000-0008-0000-0000-0000A3030000}"/>
            </a:ext>
          </a:extLst>
        </xdr:cNvPr>
        <xdr:cNvPicPr/>
      </xdr:nvPicPr>
      <xdr:blipFill>
        <a:blip xmlns:r="http://schemas.openxmlformats.org/officeDocument/2006/relationships" r:embed="rId897"/>
        <a:stretch/>
      </xdr:blipFill>
      <xdr:spPr>
        <a:xfrm>
          <a:off x="1997640" y="62868348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669</xdr:row>
      <xdr:rowOff>52560</xdr:rowOff>
    </xdr:from>
    <xdr:to>
      <xdr:col>1</xdr:col>
      <xdr:colOff>918000</xdr:colOff>
      <xdr:row>669</xdr:row>
      <xdr:rowOff>912240</xdr:rowOff>
    </xdr:to>
    <xdr:pic>
      <xdr:nvPicPr>
        <xdr:cNvPr id="932" name="Kép 931">
          <a:extLst>
            <a:ext uri="{FF2B5EF4-FFF2-40B4-BE49-F238E27FC236}">
              <a16:creationId xmlns:a16="http://schemas.microsoft.com/office/drawing/2014/main" id="{00000000-0008-0000-0000-0000A4030000}"/>
            </a:ext>
          </a:extLst>
        </xdr:cNvPr>
        <xdr:cNvPicPr/>
      </xdr:nvPicPr>
      <xdr:blipFill>
        <a:blip xmlns:r="http://schemas.openxmlformats.org/officeDocument/2006/relationships" r:embed="rId898"/>
        <a:stretch/>
      </xdr:blipFill>
      <xdr:spPr>
        <a:xfrm>
          <a:off x="1997640" y="62965512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591</xdr:row>
      <xdr:rowOff>56520</xdr:rowOff>
    </xdr:from>
    <xdr:to>
      <xdr:col>1</xdr:col>
      <xdr:colOff>918000</xdr:colOff>
      <xdr:row>591</xdr:row>
      <xdr:rowOff>912600</xdr:rowOff>
    </xdr:to>
    <xdr:pic>
      <xdr:nvPicPr>
        <xdr:cNvPr id="933" name="Kép 932">
          <a:extLst>
            <a:ext uri="{FF2B5EF4-FFF2-40B4-BE49-F238E27FC236}">
              <a16:creationId xmlns:a16="http://schemas.microsoft.com/office/drawing/2014/main" id="{00000000-0008-0000-0000-0000A5030000}"/>
            </a:ext>
          </a:extLst>
        </xdr:cNvPr>
        <xdr:cNvPicPr/>
      </xdr:nvPicPr>
      <xdr:blipFill>
        <a:blip xmlns:r="http://schemas.openxmlformats.org/officeDocument/2006/relationships" r:embed="rId899"/>
        <a:stretch/>
      </xdr:blipFill>
      <xdr:spPr>
        <a:xfrm>
          <a:off x="1997640" y="553878000"/>
          <a:ext cx="863640" cy="85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157</xdr:row>
      <xdr:rowOff>56520</xdr:rowOff>
    </xdr:from>
    <xdr:to>
      <xdr:col>1</xdr:col>
      <xdr:colOff>918000</xdr:colOff>
      <xdr:row>157</xdr:row>
      <xdr:rowOff>912600</xdr:rowOff>
    </xdr:to>
    <xdr:pic>
      <xdr:nvPicPr>
        <xdr:cNvPr id="934" name="Kép 933">
          <a:extLst>
            <a:ext uri="{FF2B5EF4-FFF2-40B4-BE49-F238E27FC236}">
              <a16:creationId xmlns:a16="http://schemas.microsoft.com/office/drawing/2014/main" id="{00000000-0008-0000-0000-0000A6030000}"/>
            </a:ext>
          </a:extLst>
        </xdr:cNvPr>
        <xdr:cNvPicPr/>
      </xdr:nvPicPr>
      <xdr:blipFill>
        <a:blip xmlns:r="http://schemas.openxmlformats.org/officeDocument/2006/relationships" r:embed="rId900"/>
        <a:stretch/>
      </xdr:blipFill>
      <xdr:spPr>
        <a:xfrm>
          <a:off x="1997640" y="132225480"/>
          <a:ext cx="863640" cy="85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159</xdr:row>
      <xdr:rowOff>52560</xdr:rowOff>
    </xdr:from>
    <xdr:to>
      <xdr:col>1</xdr:col>
      <xdr:colOff>918000</xdr:colOff>
      <xdr:row>159</xdr:row>
      <xdr:rowOff>912240</xdr:rowOff>
    </xdr:to>
    <xdr:pic>
      <xdr:nvPicPr>
        <xdr:cNvPr id="935" name="Kép 934">
          <a:extLst>
            <a:ext uri="{FF2B5EF4-FFF2-40B4-BE49-F238E27FC236}">
              <a16:creationId xmlns:a16="http://schemas.microsoft.com/office/drawing/2014/main" id="{00000000-0008-0000-0000-0000A7030000}"/>
            </a:ext>
          </a:extLst>
        </xdr:cNvPr>
        <xdr:cNvPicPr/>
      </xdr:nvPicPr>
      <xdr:blipFill>
        <a:blip xmlns:r="http://schemas.openxmlformats.org/officeDocument/2006/relationships" r:embed="rId901"/>
        <a:stretch/>
      </xdr:blipFill>
      <xdr:spPr>
        <a:xfrm>
          <a:off x="1997640" y="13416444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283</xdr:row>
      <xdr:rowOff>52560</xdr:rowOff>
    </xdr:from>
    <xdr:to>
      <xdr:col>1</xdr:col>
      <xdr:colOff>918000</xdr:colOff>
      <xdr:row>283</xdr:row>
      <xdr:rowOff>912240</xdr:rowOff>
    </xdr:to>
    <xdr:pic>
      <xdr:nvPicPr>
        <xdr:cNvPr id="936" name="Kép 935">
          <a:extLst>
            <a:ext uri="{FF2B5EF4-FFF2-40B4-BE49-F238E27FC236}">
              <a16:creationId xmlns:a16="http://schemas.microsoft.com/office/drawing/2014/main" id="{00000000-0008-0000-0000-0000A8030000}"/>
            </a:ext>
          </a:extLst>
        </xdr:cNvPr>
        <xdr:cNvPicPr/>
      </xdr:nvPicPr>
      <xdr:blipFill>
        <a:blip xmlns:r="http://schemas.openxmlformats.org/officeDocument/2006/relationships" r:embed="rId902"/>
        <a:stretch/>
      </xdr:blipFill>
      <xdr:spPr>
        <a:xfrm>
          <a:off x="1997640" y="25463664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289</xdr:row>
      <xdr:rowOff>52560</xdr:rowOff>
    </xdr:from>
    <xdr:to>
      <xdr:col>1</xdr:col>
      <xdr:colOff>918000</xdr:colOff>
      <xdr:row>289</xdr:row>
      <xdr:rowOff>912240</xdr:rowOff>
    </xdr:to>
    <xdr:pic>
      <xdr:nvPicPr>
        <xdr:cNvPr id="937" name="Kép 936">
          <a:extLst>
            <a:ext uri="{FF2B5EF4-FFF2-40B4-BE49-F238E27FC236}">
              <a16:creationId xmlns:a16="http://schemas.microsoft.com/office/drawing/2014/main" id="{00000000-0008-0000-0000-0000A9030000}"/>
            </a:ext>
          </a:extLst>
        </xdr:cNvPr>
        <xdr:cNvPicPr/>
      </xdr:nvPicPr>
      <xdr:blipFill>
        <a:blip xmlns:r="http://schemas.openxmlformats.org/officeDocument/2006/relationships" r:embed="rId903"/>
        <a:stretch/>
      </xdr:blipFill>
      <xdr:spPr>
        <a:xfrm>
          <a:off x="1997640" y="26046612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1089</xdr:row>
      <xdr:rowOff>56520</xdr:rowOff>
    </xdr:from>
    <xdr:to>
      <xdr:col>1</xdr:col>
      <xdr:colOff>918000</xdr:colOff>
      <xdr:row>1089</xdr:row>
      <xdr:rowOff>912600</xdr:rowOff>
    </xdr:to>
    <xdr:pic>
      <xdr:nvPicPr>
        <xdr:cNvPr id="938" name="Kép 937">
          <a:extLst>
            <a:ext uri="{FF2B5EF4-FFF2-40B4-BE49-F238E27FC236}">
              <a16:creationId xmlns:a16="http://schemas.microsoft.com/office/drawing/2014/main" id="{00000000-0008-0000-0000-0000AA030000}"/>
            </a:ext>
          </a:extLst>
        </xdr:cNvPr>
        <xdr:cNvPicPr/>
      </xdr:nvPicPr>
      <xdr:blipFill>
        <a:blip xmlns:r="http://schemas.openxmlformats.org/officeDocument/2006/relationships" r:embed="rId904"/>
        <a:stretch/>
      </xdr:blipFill>
      <xdr:spPr>
        <a:xfrm>
          <a:off x="1997640" y="1037710080"/>
          <a:ext cx="863640" cy="85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65160</xdr:colOff>
      <xdr:row>1126</xdr:row>
      <xdr:rowOff>56520</xdr:rowOff>
    </xdr:from>
    <xdr:to>
      <xdr:col>1</xdr:col>
      <xdr:colOff>928800</xdr:colOff>
      <xdr:row>1126</xdr:row>
      <xdr:rowOff>912600</xdr:rowOff>
    </xdr:to>
    <xdr:pic>
      <xdr:nvPicPr>
        <xdr:cNvPr id="939" name="Kép 938">
          <a:extLst>
            <a:ext uri="{FF2B5EF4-FFF2-40B4-BE49-F238E27FC236}">
              <a16:creationId xmlns:a16="http://schemas.microsoft.com/office/drawing/2014/main" id="{00000000-0008-0000-0000-0000AB030000}"/>
            </a:ext>
          </a:extLst>
        </xdr:cNvPr>
        <xdr:cNvPicPr/>
      </xdr:nvPicPr>
      <xdr:blipFill>
        <a:blip xmlns:r="http://schemas.openxmlformats.org/officeDocument/2006/relationships" r:embed="rId905"/>
        <a:stretch/>
      </xdr:blipFill>
      <xdr:spPr>
        <a:xfrm>
          <a:off x="2008440" y="1073657520"/>
          <a:ext cx="863640" cy="85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1121</xdr:row>
      <xdr:rowOff>52560</xdr:rowOff>
    </xdr:from>
    <xdr:to>
      <xdr:col>1</xdr:col>
      <xdr:colOff>918000</xdr:colOff>
      <xdr:row>1121</xdr:row>
      <xdr:rowOff>912240</xdr:rowOff>
    </xdr:to>
    <xdr:pic>
      <xdr:nvPicPr>
        <xdr:cNvPr id="940" name="Kép 939">
          <a:extLst>
            <a:ext uri="{FF2B5EF4-FFF2-40B4-BE49-F238E27FC236}">
              <a16:creationId xmlns:a16="http://schemas.microsoft.com/office/drawing/2014/main" id="{00000000-0008-0000-0000-0000AC030000}"/>
            </a:ext>
          </a:extLst>
        </xdr:cNvPr>
        <xdr:cNvPicPr/>
      </xdr:nvPicPr>
      <xdr:blipFill>
        <a:blip xmlns:r="http://schemas.openxmlformats.org/officeDocument/2006/relationships" r:embed="rId906"/>
        <a:stretch/>
      </xdr:blipFill>
      <xdr:spPr>
        <a:xfrm>
          <a:off x="1997640" y="106879572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1122</xdr:row>
      <xdr:rowOff>52560</xdr:rowOff>
    </xdr:from>
    <xdr:to>
      <xdr:col>1</xdr:col>
      <xdr:colOff>918000</xdr:colOff>
      <xdr:row>1122</xdr:row>
      <xdr:rowOff>912240</xdr:rowOff>
    </xdr:to>
    <xdr:pic>
      <xdr:nvPicPr>
        <xdr:cNvPr id="941" name="Kép 940">
          <a:extLst>
            <a:ext uri="{FF2B5EF4-FFF2-40B4-BE49-F238E27FC236}">
              <a16:creationId xmlns:a16="http://schemas.microsoft.com/office/drawing/2014/main" id="{00000000-0008-0000-0000-0000AD030000}"/>
            </a:ext>
          </a:extLst>
        </xdr:cNvPr>
        <xdr:cNvPicPr/>
      </xdr:nvPicPr>
      <xdr:blipFill>
        <a:blip xmlns:r="http://schemas.openxmlformats.org/officeDocument/2006/relationships" r:embed="rId907"/>
        <a:stretch/>
      </xdr:blipFill>
      <xdr:spPr>
        <a:xfrm>
          <a:off x="1997640" y="106976736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1116</xdr:row>
      <xdr:rowOff>52560</xdr:rowOff>
    </xdr:from>
    <xdr:to>
      <xdr:col>1</xdr:col>
      <xdr:colOff>918000</xdr:colOff>
      <xdr:row>1116</xdr:row>
      <xdr:rowOff>912240</xdr:rowOff>
    </xdr:to>
    <xdr:pic>
      <xdr:nvPicPr>
        <xdr:cNvPr id="942" name="Kép 941">
          <a:extLst>
            <a:ext uri="{FF2B5EF4-FFF2-40B4-BE49-F238E27FC236}">
              <a16:creationId xmlns:a16="http://schemas.microsoft.com/office/drawing/2014/main" id="{00000000-0008-0000-0000-0000AE030000}"/>
            </a:ext>
          </a:extLst>
        </xdr:cNvPr>
        <xdr:cNvPicPr/>
      </xdr:nvPicPr>
      <xdr:blipFill>
        <a:blip xmlns:r="http://schemas.openxmlformats.org/officeDocument/2006/relationships" r:embed="rId908"/>
        <a:stretch/>
      </xdr:blipFill>
      <xdr:spPr>
        <a:xfrm>
          <a:off x="1997640" y="106393788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43560</xdr:colOff>
      <xdr:row>1117</xdr:row>
      <xdr:rowOff>45720</xdr:rowOff>
    </xdr:from>
    <xdr:to>
      <xdr:col>1</xdr:col>
      <xdr:colOff>907200</xdr:colOff>
      <xdr:row>1117</xdr:row>
      <xdr:rowOff>901800</xdr:rowOff>
    </xdr:to>
    <xdr:pic>
      <xdr:nvPicPr>
        <xdr:cNvPr id="943" name="Kép 942">
          <a:extLst>
            <a:ext uri="{FF2B5EF4-FFF2-40B4-BE49-F238E27FC236}">
              <a16:creationId xmlns:a16="http://schemas.microsoft.com/office/drawing/2014/main" id="{00000000-0008-0000-0000-0000AF030000}"/>
            </a:ext>
          </a:extLst>
        </xdr:cNvPr>
        <xdr:cNvPicPr/>
      </xdr:nvPicPr>
      <xdr:blipFill>
        <a:blip xmlns:r="http://schemas.openxmlformats.org/officeDocument/2006/relationships" r:embed="rId909"/>
        <a:stretch/>
      </xdr:blipFill>
      <xdr:spPr>
        <a:xfrm>
          <a:off x="1986840" y="1064902680"/>
          <a:ext cx="863640" cy="85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43560</xdr:colOff>
      <xdr:row>1118</xdr:row>
      <xdr:rowOff>45720</xdr:rowOff>
    </xdr:from>
    <xdr:to>
      <xdr:col>1</xdr:col>
      <xdr:colOff>907200</xdr:colOff>
      <xdr:row>1118</xdr:row>
      <xdr:rowOff>901800</xdr:rowOff>
    </xdr:to>
    <xdr:pic>
      <xdr:nvPicPr>
        <xdr:cNvPr id="944" name="Kép 943">
          <a:extLst>
            <a:ext uri="{FF2B5EF4-FFF2-40B4-BE49-F238E27FC236}">
              <a16:creationId xmlns:a16="http://schemas.microsoft.com/office/drawing/2014/main" id="{00000000-0008-0000-0000-0000B0030000}"/>
            </a:ext>
          </a:extLst>
        </xdr:cNvPr>
        <xdr:cNvPicPr/>
      </xdr:nvPicPr>
      <xdr:blipFill>
        <a:blip xmlns:r="http://schemas.openxmlformats.org/officeDocument/2006/relationships" r:embed="rId910"/>
        <a:stretch/>
      </xdr:blipFill>
      <xdr:spPr>
        <a:xfrm>
          <a:off x="1986840" y="1065874320"/>
          <a:ext cx="863640" cy="85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1119</xdr:row>
      <xdr:rowOff>52560</xdr:rowOff>
    </xdr:from>
    <xdr:to>
      <xdr:col>1</xdr:col>
      <xdr:colOff>918000</xdr:colOff>
      <xdr:row>1119</xdr:row>
      <xdr:rowOff>912240</xdr:rowOff>
    </xdr:to>
    <xdr:pic>
      <xdr:nvPicPr>
        <xdr:cNvPr id="945" name="Kép 944">
          <a:extLst>
            <a:ext uri="{FF2B5EF4-FFF2-40B4-BE49-F238E27FC236}">
              <a16:creationId xmlns:a16="http://schemas.microsoft.com/office/drawing/2014/main" id="{00000000-0008-0000-0000-0000B1030000}"/>
            </a:ext>
          </a:extLst>
        </xdr:cNvPr>
        <xdr:cNvPicPr/>
      </xdr:nvPicPr>
      <xdr:blipFill>
        <a:blip xmlns:r="http://schemas.openxmlformats.org/officeDocument/2006/relationships" r:embed="rId911"/>
        <a:stretch/>
      </xdr:blipFill>
      <xdr:spPr>
        <a:xfrm>
          <a:off x="1997640" y="106685244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992</xdr:row>
      <xdr:rowOff>52560</xdr:rowOff>
    </xdr:from>
    <xdr:to>
      <xdr:col>1</xdr:col>
      <xdr:colOff>918000</xdr:colOff>
      <xdr:row>992</xdr:row>
      <xdr:rowOff>912240</xdr:rowOff>
    </xdr:to>
    <xdr:pic>
      <xdr:nvPicPr>
        <xdr:cNvPr id="946" name="Kép 945">
          <a:extLst>
            <a:ext uri="{FF2B5EF4-FFF2-40B4-BE49-F238E27FC236}">
              <a16:creationId xmlns:a16="http://schemas.microsoft.com/office/drawing/2014/main" id="{00000000-0008-0000-0000-0000B2030000}"/>
            </a:ext>
          </a:extLst>
        </xdr:cNvPr>
        <xdr:cNvPicPr/>
      </xdr:nvPicPr>
      <xdr:blipFill>
        <a:blip xmlns:r="http://schemas.openxmlformats.org/officeDocument/2006/relationships" r:embed="rId912"/>
        <a:stretch/>
      </xdr:blipFill>
      <xdr:spPr>
        <a:xfrm>
          <a:off x="1997640" y="94346568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993</xdr:row>
      <xdr:rowOff>52560</xdr:rowOff>
    </xdr:from>
    <xdr:to>
      <xdr:col>1</xdr:col>
      <xdr:colOff>918000</xdr:colOff>
      <xdr:row>993</xdr:row>
      <xdr:rowOff>912240</xdr:rowOff>
    </xdr:to>
    <xdr:pic>
      <xdr:nvPicPr>
        <xdr:cNvPr id="947" name="Kép 946">
          <a:extLst>
            <a:ext uri="{FF2B5EF4-FFF2-40B4-BE49-F238E27FC236}">
              <a16:creationId xmlns:a16="http://schemas.microsoft.com/office/drawing/2014/main" id="{00000000-0008-0000-0000-0000B3030000}"/>
            </a:ext>
          </a:extLst>
        </xdr:cNvPr>
        <xdr:cNvPicPr/>
      </xdr:nvPicPr>
      <xdr:blipFill>
        <a:blip xmlns:r="http://schemas.openxmlformats.org/officeDocument/2006/relationships" r:embed="rId913"/>
        <a:stretch/>
      </xdr:blipFill>
      <xdr:spPr>
        <a:xfrm>
          <a:off x="1997640" y="94443732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994</xdr:row>
      <xdr:rowOff>67320</xdr:rowOff>
    </xdr:from>
    <xdr:to>
      <xdr:col>1</xdr:col>
      <xdr:colOff>918000</xdr:colOff>
      <xdr:row>994</xdr:row>
      <xdr:rowOff>923400</xdr:rowOff>
    </xdr:to>
    <xdr:pic>
      <xdr:nvPicPr>
        <xdr:cNvPr id="948" name="Kép 947">
          <a:extLst>
            <a:ext uri="{FF2B5EF4-FFF2-40B4-BE49-F238E27FC236}">
              <a16:creationId xmlns:a16="http://schemas.microsoft.com/office/drawing/2014/main" id="{00000000-0008-0000-0000-0000B4030000}"/>
            </a:ext>
          </a:extLst>
        </xdr:cNvPr>
        <xdr:cNvPicPr/>
      </xdr:nvPicPr>
      <xdr:blipFill>
        <a:blip xmlns:r="http://schemas.openxmlformats.org/officeDocument/2006/relationships" r:embed="rId914"/>
        <a:stretch/>
      </xdr:blipFill>
      <xdr:spPr>
        <a:xfrm>
          <a:off x="1997640" y="945423720"/>
          <a:ext cx="863640" cy="85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995</xdr:row>
      <xdr:rowOff>67320</xdr:rowOff>
    </xdr:from>
    <xdr:to>
      <xdr:col>1</xdr:col>
      <xdr:colOff>918000</xdr:colOff>
      <xdr:row>995</xdr:row>
      <xdr:rowOff>923400</xdr:rowOff>
    </xdr:to>
    <xdr:pic>
      <xdr:nvPicPr>
        <xdr:cNvPr id="949" name="Kép 948">
          <a:extLst>
            <a:ext uri="{FF2B5EF4-FFF2-40B4-BE49-F238E27FC236}">
              <a16:creationId xmlns:a16="http://schemas.microsoft.com/office/drawing/2014/main" id="{00000000-0008-0000-0000-0000B5030000}"/>
            </a:ext>
          </a:extLst>
        </xdr:cNvPr>
        <xdr:cNvPicPr/>
      </xdr:nvPicPr>
      <xdr:blipFill>
        <a:blip xmlns:r="http://schemas.openxmlformats.org/officeDocument/2006/relationships" r:embed="rId915"/>
        <a:stretch/>
      </xdr:blipFill>
      <xdr:spPr>
        <a:xfrm>
          <a:off x="1997640" y="946395000"/>
          <a:ext cx="863640" cy="85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996</xdr:row>
      <xdr:rowOff>52560</xdr:rowOff>
    </xdr:from>
    <xdr:to>
      <xdr:col>1</xdr:col>
      <xdr:colOff>918000</xdr:colOff>
      <xdr:row>996</xdr:row>
      <xdr:rowOff>912240</xdr:rowOff>
    </xdr:to>
    <xdr:pic>
      <xdr:nvPicPr>
        <xdr:cNvPr id="950" name="Kép 949">
          <a:extLst>
            <a:ext uri="{FF2B5EF4-FFF2-40B4-BE49-F238E27FC236}">
              <a16:creationId xmlns:a16="http://schemas.microsoft.com/office/drawing/2014/main" id="{00000000-0008-0000-0000-0000B6030000}"/>
            </a:ext>
          </a:extLst>
        </xdr:cNvPr>
        <xdr:cNvPicPr/>
      </xdr:nvPicPr>
      <xdr:blipFill>
        <a:blip xmlns:r="http://schemas.openxmlformats.org/officeDocument/2006/relationships" r:embed="rId916"/>
        <a:stretch/>
      </xdr:blipFill>
      <xdr:spPr>
        <a:xfrm>
          <a:off x="1997640" y="94735188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997</xdr:row>
      <xdr:rowOff>52560</xdr:rowOff>
    </xdr:from>
    <xdr:to>
      <xdr:col>1</xdr:col>
      <xdr:colOff>918000</xdr:colOff>
      <xdr:row>997</xdr:row>
      <xdr:rowOff>912240</xdr:rowOff>
    </xdr:to>
    <xdr:pic>
      <xdr:nvPicPr>
        <xdr:cNvPr id="951" name="Kép 950">
          <a:extLst>
            <a:ext uri="{FF2B5EF4-FFF2-40B4-BE49-F238E27FC236}">
              <a16:creationId xmlns:a16="http://schemas.microsoft.com/office/drawing/2014/main" id="{00000000-0008-0000-0000-0000B7030000}"/>
            </a:ext>
          </a:extLst>
        </xdr:cNvPr>
        <xdr:cNvPicPr/>
      </xdr:nvPicPr>
      <xdr:blipFill>
        <a:blip xmlns:r="http://schemas.openxmlformats.org/officeDocument/2006/relationships" r:embed="rId917"/>
        <a:stretch/>
      </xdr:blipFill>
      <xdr:spPr>
        <a:xfrm>
          <a:off x="1997640" y="94832352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998</xdr:row>
      <xdr:rowOff>52560</xdr:rowOff>
    </xdr:from>
    <xdr:to>
      <xdr:col>1</xdr:col>
      <xdr:colOff>918000</xdr:colOff>
      <xdr:row>998</xdr:row>
      <xdr:rowOff>912240</xdr:rowOff>
    </xdr:to>
    <xdr:pic>
      <xdr:nvPicPr>
        <xdr:cNvPr id="952" name="Kép 951">
          <a:extLst>
            <a:ext uri="{FF2B5EF4-FFF2-40B4-BE49-F238E27FC236}">
              <a16:creationId xmlns:a16="http://schemas.microsoft.com/office/drawing/2014/main" id="{00000000-0008-0000-0000-0000B8030000}"/>
            </a:ext>
          </a:extLst>
        </xdr:cNvPr>
        <xdr:cNvPicPr/>
      </xdr:nvPicPr>
      <xdr:blipFill>
        <a:blip xmlns:r="http://schemas.openxmlformats.org/officeDocument/2006/relationships" r:embed="rId918"/>
        <a:stretch/>
      </xdr:blipFill>
      <xdr:spPr>
        <a:xfrm>
          <a:off x="1997640" y="94929516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65160</xdr:colOff>
      <xdr:row>999</xdr:row>
      <xdr:rowOff>56520</xdr:rowOff>
    </xdr:from>
    <xdr:to>
      <xdr:col>1</xdr:col>
      <xdr:colOff>928800</xdr:colOff>
      <xdr:row>999</xdr:row>
      <xdr:rowOff>912600</xdr:rowOff>
    </xdr:to>
    <xdr:pic>
      <xdr:nvPicPr>
        <xdr:cNvPr id="953" name="Kép 952">
          <a:extLst>
            <a:ext uri="{FF2B5EF4-FFF2-40B4-BE49-F238E27FC236}">
              <a16:creationId xmlns:a16="http://schemas.microsoft.com/office/drawing/2014/main" id="{00000000-0008-0000-0000-0000B9030000}"/>
            </a:ext>
          </a:extLst>
        </xdr:cNvPr>
        <xdr:cNvPicPr/>
      </xdr:nvPicPr>
      <xdr:blipFill>
        <a:blip xmlns:r="http://schemas.openxmlformats.org/officeDocument/2006/relationships" r:embed="rId919"/>
        <a:stretch/>
      </xdr:blipFill>
      <xdr:spPr>
        <a:xfrm>
          <a:off x="2008440" y="950270400"/>
          <a:ext cx="863640" cy="85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65160</xdr:colOff>
      <xdr:row>1107</xdr:row>
      <xdr:rowOff>56520</xdr:rowOff>
    </xdr:from>
    <xdr:to>
      <xdr:col>1</xdr:col>
      <xdr:colOff>928800</xdr:colOff>
      <xdr:row>1107</xdr:row>
      <xdr:rowOff>912600</xdr:rowOff>
    </xdr:to>
    <xdr:pic>
      <xdr:nvPicPr>
        <xdr:cNvPr id="954" name="Kép 953">
          <a:extLst>
            <a:ext uri="{FF2B5EF4-FFF2-40B4-BE49-F238E27FC236}">
              <a16:creationId xmlns:a16="http://schemas.microsoft.com/office/drawing/2014/main" id="{00000000-0008-0000-0000-0000BA030000}"/>
            </a:ext>
          </a:extLst>
        </xdr:cNvPr>
        <xdr:cNvPicPr/>
      </xdr:nvPicPr>
      <xdr:blipFill>
        <a:blip xmlns:r="http://schemas.openxmlformats.org/officeDocument/2006/relationships" r:embed="rId920"/>
        <a:stretch/>
      </xdr:blipFill>
      <xdr:spPr>
        <a:xfrm>
          <a:off x="2008440" y="1055197800"/>
          <a:ext cx="863640" cy="85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1094</xdr:row>
      <xdr:rowOff>52560</xdr:rowOff>
    </xdr:from>
    <xdr:to>
      <xdr:col>1</xdr:col>
      <xdr:colOff>918000</xdr:colOff>
      <xdr:row>1094</xdr:row>
      <xdr:rowOff>912240</xdr:rowOff>
    </xdr:to>
    <xdr:pic>
      <xdr:nvPicPr>
        <xdr:cNvPr id="955" name="Kép 954">
          <a:extLst>
            <a:ext uri="{FF2B5EF4-FFF2-40B4-BE49-F238E27FC236}">
              <a16:creationId xmlns:a16="http://schemas.microsoft.com/office/drawing/2014/main" id="{00000000-0008-0000-0000-0000BB030000}"/>
            </a:ext>
          </a:extLst>
        </xdr:cNvPr>
        <xdr:cNvPicPr/>
      </xdr:nvPicPr>
      <xdr:blipFill>
        <a:blip xmlns:r="http://schemas.openxmlformats.org/officeDocument/2006/relationships" r:embed="rId921"/>
        <a:stretch/>
      </xdr:blipFill>
      <xdr:spPr>
        <a:xfrm>
          <a:off x="1997640" y="104256396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1108</xdr:row>
      <xdr:rowOff>52560</xdr:rowOff>
    </xdr:from>
    <xdr:to>
      <xdr:col>1</xdr:col>
      <xdr:colOff>918000</xdr:colOff>
      <xdr:row>1108</xdr:row>
      <xdr:rowOff>912240</xdr:rowOff>
    </xdr:to>
    <xdr:pic>
      <xdr:nvPicPr>
        <xdr:cNvPr id="956" name="Kép 955">
          <a:extLst>
            <a:ext uri="{FF2B5EF4-FFF2-40B4-BE49-F238E27FC236}">
              <a16:creationId xmlns:a16="http://schemas.microsoft.com/office/drawing/2014/main" id="{00000000-0008-0000-0000-0000BC030000}"/>
            </a:ext>
          </a:extLst>
        </xdr:cNvPr>
        <xdr:cNvPicPr/>
      </xdr:nvPicPr>
      <xdr:blipFill>
        <a:blip xmlns:r="http://schemas.openxmlformats.org/officeDocument/2006/relationships" r:embed="rId922"/>
        <a:stretch/>
      </xdr:blipFill>
      <xdr:spPr>
        <a:xfrm>
          <a:off x="1997640" y="105616548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1109</xdr:row>
      <xdr:rowOff>52560</xdr:rowOff>
    </xdr:from>
    <xdr:to>
      <xdr:col>1</xdr:col>
      <xdr:colOff>918000</xdr:colOff>
      <xdr:row>1109</xdr:row>
      <xdr:rowOff>912240</xdr:rowOff>
    </xdr:to>
    <xdr:pic>
      <xdr:nvPicPr>
        <xdr:cNvPr id="957" name="Kép 956">
          <a:extLst>
            <a:ext uri="{FF2B5EF4-FFF2-40B4-BE49-F238E27FC236}">
              <a16:creationId xmlns:a16="http://schemas.microsoft.com/office/drawing/2014/main" id="{00000000-0008-0000-0000-0000BD030000}"/>
            </a:ext>
          </a:extLst>
        </xdr:cNvPr>
        <xdr:cNvPicPr/>
      </xdr:nvPicPr>
      <xdr:blipFill>
        <a:blip xmlns:r="http://schemas.openxmlformats.org/officeDocument/2006/relationships" r:embed="rId923"/>
        <a:stretch/>
      </xdr:blipFill>
      <xdr:spPr>
        <a:xfrm>
          <a:off x="1997640" y="105713712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43560</xdr:colOff>
      <xdr:row>1082</xdr:row>
      <xdr:rowOff>89280</xdr:rowOff>
    </xdr:from>
    <xdr:to>
      <xdr:col>1</xdr:col>
      <xdr:colOff>907200</xdr:colOff>
      <xdr:row>1082</xdr:row>
      <xdr:rowOff>945360</xdr:rowOff>
    </xdr:to>
    <xdr:pic>
      <xdr:nvPicPr>
        <xdr:cNvPr id="958" name="Kép 957">
          <a:extLst>
            <a:ext uri="{FF2B5EF4-FFF2-40B4-BE49-F238E27FC236}">
              <a16:creationId xmlns:a16="http://schemas.microsoft.com/office/drawing/2014/main" id="{00000000-0008-0000-0000-0000BE030000}"/>
            </a:ext>
          </a:extLst>
        </xdr:cNvPr>
        <xdr:cNvPicPr/>
      </xdr:nvPicPr>
      <xdr:blipFill>
        <a:blip xmlns:r="http://schemas.openxmlformats.org/officeDocument/2006/relationships" r:embed="rId924"/>
        <a:stretch/>
      </xdr:blipFill>
      <xdr:spPr>
        <a:xfrm>
          <a:off x="1986840" y="1030942080"/>
          <a:ext cx="863640" cy="85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43560</xdr:colOff>
      <xdr:row>1120</xdr:row>
      <xdr:rowOff>89280</xdr:rowOff>
    </xdr:from>
    <xdr:to>
      <xdr:col>1</xdr:col>
      <xdr:colOff>907200</xdr:colOff>
      <xdr:row>1120</xdr:row>
      <xdr:rowOff>945360</xdr:rowOff>
    </xdr:to>
    <xdr:pic>
      <xdr:nvPicPr>
        <xdr:cNvPr id="959" name="Kép 958">
          <a:extLst>
            <a:ext uri="{FF2B5EF4-FFF2-40B4-BE49-F238E27FC236}">
              <a16:creationId xmlns:a16="http://schemas.microsoft.com/office/drawing/2014/main" id="{00000000-0008-0000-0000-0000BF030000}"/>
            </a:ext>
          </a:extLst>
        </xdr:cNvPr>
        <xdr:cNvPicPr/>
      </xdr:nvPicPr>
      <xdr:blipFill>
        <a:blip xmlns:r="http://schemas.openxmlformats.org/officeDocument/2006/relationships" r:embed="rId925"/>
        <a:stretch/>
      </xdr:blipFill>
      <xdr:spPr>
        <a:xfrm>
          <a:off x="1986840" y="1067860800"/>
          <a:ext cx="863640" cy="85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1101</xdr:row>
      <xdr:rowOff>52560</xdr:rowOff>
    </xdr:from>
    <xdr:to>
      <xdr:col>1</xdr:col>
      <xdr:colOff>918000</xdr:colOff>
      <xdr:row>1101</xdr:row>
      <xdr:rowOff>912240</xdr:rowOff>
    </xdr:to>
    <xdr:pic>
      <xdr:nvPicPr>
        <xdr:cNvPr id="960" name="Kép 959">
          <a:extLst>
            <a:ext uri="{FF2B5EF4-FFF2-40B4-BE49-F238E27FC236}">
              <a16:creationId xmlns:a16="http://schemas.microsoft.com/office/drawing/2014/main" id="{00000000-0008-0000-0000-0000C0030000}"/>
            </a:ext>
          </a:extLst>
        </xdr:cNvPr>
        <xdr:cNvPicPr/>
      </xdr:nvPicPr>
      <xdr:blipFill>
        <a:blip xmlns:r="http://schemas.openxmlformats.org/officeDocument/2006/relationships" r:embed="rId926"/>
        <a:stretch/>
      </xdr:blipFill>
      <xdr:spPr>
        <a:xfrm>
          <a:off x="1997640" y="104936472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958</xdr:row>
      <xdr:rowOff>78480</xdr:rowOff>
    </xdr:from>
    <xdr:to>
      <xdr:col>1</xdr:col>
      <xdr:colOff>918000</xdr:colOff>
      <xdr:row>958</xdr:row>
      <xdr:rowOff>934560</xdr:rowOff>
    </xdr:to>
    <xdr:pic>
      <xdr:nvPicPr>
        <xdr:cNvPr id="961" name="Kép 960">
          <a:extLst>
            <a:ext uri="{FF2B5EF4-FFF2-40B4-BE49-F238E27FC236}">
              <a16:creationId xmlns:a16="http://schemas.microsoft.com/office/drawing/2014/main" id="{00000000-0008-0000-0000-0000C1030000}"/>
            </a:ext>
          </a:extLst>
        </xdr:cNvPr>
        <xdr:cNvPicPr/>
      </xdr:nvPicPr>
      <xdr:blipFill>
        <a:blip xmlns:r="http://schemas.openxmlformats.org/officeDocument/2006/relationships" r:embed="rId927"/>
        <a:stretch/>
      </xdr:blipFill>
      <xdr:spPr>
        <a:xfrm>
          <a:off x="1997640" y="910459080"/>
          <a:ext cx="863640" cy="85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959</xdr:row>
      <xdr:rowOff>78480</xdr:rowOff>
    </xdr:from>
    <xdr:to>
      <xdr:col>1</xdr:col>
      <xdr:colOff>918000</xdr:colOff>
      <xdr:row>959</xdr:row>
      <xdr:rowOff>934560</xdr:rowOff>
    </xdr:to>
    <xdr:pic>
      <xdr:nvPicPr>
        <xdr:cNvPr id="962" name="Kép 961">
          <a:extLst>
            <a:ext uri="{FF2B5EF4-FFF2-40B4-BE49-F238E27FC236}">
              <a16:creationId xmlns:a16="http://schemas.microsoft.com/office/drawing/2014/main" id="{00000000-0008-0000-0000-0000C2030000}"/>
            </a:ext>
          </a:extLst>
        </xdr:cNvPr>
        <xdr:cNvPicPr/>
      </xdr:nvPicPr>
      <xdr:blipFill>
        <a:blip xmlns:r="http://schemas.openxmlformats.org/officeDocument/2006/relationships" r:embed="rId928"/>
        <a:stretch/>
      </xdr:blipFill>
      <xdr:spPr>
        <a:xfrm>
          <a:off x="1997640" y="911430360"/>
          <a:ext cx="863640" cy="85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960</xdr:row>
      <xdr:rowOff>52560</xdr:rowOff>
    </xdr:from>
    <xdr:to>
      <xdr:col>1</xdr:col>
      <xdr:colOff>918000</xdr:colOff>
      <xdr:row>960</xdr:row>
      <xdr:rowOff>912240</xdr:rowOff>
    </xdr:to>
    <xdr:pic>
      <xdr:nvPicPr>
        <xdr:cNvPr id="963" name="Kép 962">
          <a:extLst>
            <a:ext uri="{FF2B5EF4-FFF2-40B4-BE49-F238E27FC236}">
              <a16:creationId xmlns:a16="http://schemas.microsoft.com/office/drawing/2014/main" id="{00000000-0008-0000-0000-0000C3030000}"/>
            </a:ext>
          </a:extLst>
        </xdr:cNvPr>
        <xdr:cNvPicPr/>
      </xdr:nvPicPr>
      <xdr:blipFill>
        <a:blip xmlns:r="http://schemas.openxmlformats.org/officeDocument/2006/relationships" r:embed="rId929"/>
        <a:stretch/>
      </xdr:blipFill>
      <xdr:spPr>
        <a:xfrm>
          <a:off x="1997640" y="91237608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961</xdr:row>
      <xdr:rowOff>52560</xdr:rowOff>
    </xdr:from>
    <xdr:to>
      <xdr:col>1</xdr:col>
      <xdr:colOff>918000</xdr:colOff>
      <xdr:row>961</xdr:row>
      <xdr:rowOff>912240</xdr:rowOff>
    </xdr:to>
    <xdr:pic>
      <xdr:nvPicPr>
        <xdr:cNvPr id="964" name="Kép 963">
          <a:extLst>
            <a:ext uri="{FF2B5EF4-FFF2-40B4-BE49-F238E27FC236}">
              <a16:creationId xmlns:a16="http://schemas.microsoft.com/office/drawing/2014/main" id="{00000000-0008-0000-0000-0000C4030000}"/>
            </a:ext>
          </a:extLst>
        </xdr:cNvPr>
        <xdr:cNvPicPr/>
      </xdr:nvPicPr>
      <xdr:blipFill>
        <a:blip xmlns:r="http://schemas.openxmlformats.org/officeDocument/2006/relationships" r:embed="rId930"/>
        <a:stretch/>
      </xdr:blipFill>
      <xdr:spPr>
        <a:xfrm>
          <a:off x="1997640" y="91334772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962</xdr:row>
      <xdr:rowOff>52560</xdr:rowOff>
    </xdr:from>
    <xdr:to>
      <xdr:col>1</xdr:col>
      <xdr:colOff>918000</xdr:colOff>
      <xdr:row>962</xdr:row>
      <xdr:rowOff>912240</xdr:rowOff>
    </xdr:to>
    <xdr:pic>
      <xdr:nvPicPr>
        <xdr:cNvPr id="965" name="Kép 964">
          <a:extLst>
            <a:ext uri="{FF2B5EF4-FFF2-40B4-BE49-F238E27FC236}">
              <a16:creationId xmlns:a16="http://schemas.microsoft.com/office/drawing/2014/main" id="{00000000-0008-0000-0000-0000C5030000}"/>
            </a:ext>
          </a:extLst>
        </xdr:cNvPr>
        <xdr:cNvPicPr/>
      </xdr:nvPicPr>
      <xdr:blipFill>
        <a:blip xmlns:r="http://schemas.openxmlformats.org/officeDocument/2006/relationships" r:embed="rId931"/>
        <a:stretch/>
      </xdr:blipFill>
      <xdr:spPr>
        <a:xfrm>
          <a:off x="1997640" y="91431936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1012</xdr:row>
      <xdr:rowOff>67320</xdr:rowOff>
    </xdr:from>
    <xdr:to>
      <xdr:col>1</xdr:col>
      <xdr:colOff>918000</xdr:colOff>
      <xdr:row>1012</xdr:row>
      <xdr:rowOff>923400</xdr:rowOff>
    </xdr:to>
    <xdr:pic>
      <xdr:nvPicPr>
        <xdr:cNvPr id="966" name="Kép 965">
          <a:extLst>
            <a:ext uri="{FF2B5EF4-FFF2-40B4-BE49-F238E27FC236}">
              <a16:creationId xmlns:a16="http://schemas.microsoft.com/office/drawing/2014/main" id="{00000000-0008-0000-0000-0000C6030000}"/>
            </a:ext>
          </a:extLst>
        </xdr:cNvPr>
        <xdr:cNvPicPr/>
      </xdr:nvPicPr>
      <xdr:blipFill>
        <a:blip xmlns:r="http://schemas.openxmlformats.org/officeDocument/2006/relationships" r:embed="rId932"/>
        <a:stretch/>
      </xdr:blipFill>
      <xdr:spPr>
        <a:xfrm>
          <a:off x="1997640" y="962911440"/>
          <a:ext cx="863640" cy="85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563</xdr:row>
      <xdr:rowOff>52560</xdr:rowOff>
    </xdr:from>
    <xdr:to>
      <xdr:col>1</xdr:col>
      <xdr:colOff>918000</xdr:colOff>
      <xdr:row>563</xdr:row>
      <xdr:rowOff>912240</xdr:rowOff>
    </xdr:to>
    <xdr:pic>
      <xdr:nvPicPr>
        <xdr:cNvPr id="967" name="Kép 966">
          <a:extLst>
            <a:ext uri="{FF2B5EF4-FFF2-40B4-BE49-F238E27FC236}">
              <a16:creationId xmlns:a16="http://schemas.microsoft.com/office/drawing/2014/main" id="{00000000-0008-0000-0000-0000C7030000}"/>
            </a:ext>
          </a:extLst>
        </xdr:cNvPr>
        <xdr:cNvPicPr/>
      </xdr:nvPicPr>
      <xdr:blipFill>
        <a:blip xmlns:r="http://schemas.openxmlformats.org/officeDocument/2006/relationships" r:embed="rId933"/>
        <a:stretch/>
      </xdr:blipFill>
      <xdr:spPr>
        <a:xfrm>
          <a:off x="1997640" y="52667064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564</xdr:row>
      <xdr:rowOff>67320</xdr:rowOff>
    </xdr:from>
    <xdr:to>
      <xdr:col>1</xdr:col>
      <xdr:colOff>918000</xdr:colOff>
      <xdr:row>564</xdr:row>
      <xdr:rowOff>923400</xdr:rowOff>
    </xdr:to>
    <xdr:pic>
      <xdr:nvPicPr>
        <xdr:cNvPr id="968" name="Kép 967">
          <a:extLst>
            <a:ext uri="{FF2B5EF4-FFF2-40B4-BE49-F238E27FC236}">
              <a16:creationId xmlns:a16="http://schemas.microsoft.com/office/drawing/2014/main" id="{00000000-0008-0000-0000-0000C8030000}"/>
            </a:ext>
          </a:extLst>
        </xdr:cNvPr>
        <xdr:cNvPicPr/>
      </xdr:nvPicPr>
      <xdr:blipFill>
        <a:blip xmlns:r="http://schemas.openxmlformats.org/officeDocument/2006/relationships" r:embed="rId934"/>
        <a:stretch/>
      </xdr:blipFill>
      <xdr:spPr>
        <a:xfrm>
          <a:off x="1997640" y="527657040"/>
          <a:ext cx="863640" cy="85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565</xdr:row>
      <xdr:rowOff>67320</xdr:rowOff>
    </xdr:from>
    <xdr:to>
      <xdr:col>1</xdr:col>
      <xdr:colOff>918000</xdr:colOff>
      <xdr:row>565</xdr:row>
      <xdr:rowOff>923400</xdr:rowOff>
    </xdr:to>
    <xdr:pic>
      <xdr:nvPicPr>
        <xdr:cNvPr id="969" name="Kép 968">
          <a:extLst>
            <a:ext uri="{FF2B5EF4-FFF2-40B4-BE49-F238E27FC236}">
              <a16:creationId xmlns:a16="http://schemas.microsoft.com/office/drawing/2014/main" id="{00000000-0008-0000-0000-0000C9030000}"/>
            </a:ext>
          </a:extLst>
        </xdr:cNvPr>
        <xdr:cNvPicPr/>
      </xdr:nvPicPr>
      <xdr:blipFill>
        <a:blip xmlns:r="http://schemas.openxmlformats.org/officeDocument/2006/relationships" r:embed="rId935"/>
        <a:stretch/>
      </xdr:blipFill>
      <xdr:spPr>
        <a:xfrm>
          <a:off x="1997640" y="528628680"/>
          <a:ext cx="863640" cy="85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566</xdr:row>
      <xdr:rowOff>52560</xdr:rowOff>
    </xdr:from>
    <xdr:to>
      <xdr:col>1</xdr:col>
      <xdr:colOff>918000</xdr:colOff>
      <xdr:row>566</xdr:row>
      <xdr:rowOff>912240</xdr:rowOff>
    </xdr:to>
    <xdr:pic>
      <xdr:nvPicPr>
        <xdr:cNvPr id="970" name="Kép 969">
          <a:extLst>
            <a:ext uri="{FF2B5EF4-FFF2-40B4-BE49-F238E27FC236}">
              <a16:creationId xmlns:a16="http://schemas.microsoft.com/office/drawing/2014/main" id="{00000000-0008-0000-0000-0000CA030000}"/>
            </a:ext>
          </a:extLst>
        </xdr:cNvPr>
        <xdr:cNvPicPr/>
      </xdr:nvPicPr>
      <xdr:blipFill>
        <a:blip xmlns:r="http://schemas.openxmlformats.org/officeDocument/2006/relationships" r:embed="rId936"/>
        <a:stretch/>
      </xdr:blipFill>
      <xdr:spPr>
        <a:xfrm>
          <a:off x="1997640" y="52958556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567</xdr:row>
      <xdr:rowOff>52560</xdr:rowOff>
    </xdr:from>
    <xdr:to>
      <xdr:col>1</xdr:col>
      <xdr:colOff>918000</xdr:colOff>
      <xdr:row>567</xdr:row>
      <xdr:rowOff>912240</xdr:rowOff>
    </xdr:to>
    <xdr:pic>
      <xdr:nvPicPr>
        <xdr:cNvPr id="971" name="Kép 970">
          <a:extLst>
            <a:ext uri="{FF2B5EF4-FFF2-40B4-BE49-F238E27FC236}">
              <a16:creationId xmlns:a16="http://schemas.microsoft.com/office/drawing/2014/main" id="{00000000-0008-0000-0000-0000CB030000}"/>
            </a:ext>
          </a:extLst>
        </xdr:cNvPr>
        <xdr:cNvPicPr/>
      </xdr:nvPicPr>
      <xdr:blipFill>
        <a:blip xmlns:r="http://schemas.openxmlformats.org/officeDocument/2006/relationships" r:embed="rId937"/>
        <a:stretch/>
      </xdr:blipFill>
      <xdr:spPr>
        <a:xfrm>
          <a:off x="1997640" y="53055684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1110</xdr:row>
      <xdr:rowOff>56520</xdr:rowOff>
    </xdr:from>
    <xdr:to>
      <xdr:col>1</xdr:col>
      <xdr:colOff>918000</xdr:colOff>
      <xdr:row>1110</xdr:row>
      <xdr:rowOff>912600</xdr:rowOff>
    </xdr:to>
    <xdr:pic>
      <xdr:nvPicPr>
        <xdr:cNvPr id="972" name="Kép 971">
          <a:extLst>
            <a:ext uri="{FF2B5EF4-FFF2-40B4-BE49-F238E27FC236}">
              <a16:creationId xmlns:a16="http://schemas.microsoft.com/office/drawing/2014/main" id="{00000000-0008-0000-0000-0000CC030000}"/>
            </a:ext>
          </a:extLst>
        </xdr:cNvPr>
        <xdr:cNvPicPr/>
      </xdr:nvPicPr>
      <xdr:blipFill>
        <a:blip xmlns:r="http://schemas.openxmlformats.org/officeDocument/2006/relationships" r:embed="rId938"/>
        <a:stretch/>
      </xdr:blipFill>
      <xdr:spPr>
        <a:xfrm>
          <a:off x="1997640" y="1058112720"/>
          <a:ext cx="863640" cy="85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76320</xdr:colOff>
      <xdr:row>1111</xdr:row>
      <xdr:rowOff>56520</xdr:rowOff>
    </xdr:from>
    <xdr:to>
      <xdr:col>1</xdr:col>
      <xdr:colOff>939960</xdr:colOff>
      <xdr:row>1111</xdr:row>
      <xdr:rowOff>912600</xdr:rowOff>
    </xdr:to>
    <xdr:pic>
      <xdr:nvPicPr>
        <xdr:cNvPr id="973" name="Kép 972">
          <a:extLst>
            <a:ext uri="{FF2B5EF4-FFF2-40B4-BE49-F238E27FC236}">
              <a16:creationId xmlns:a16="http://schemas.microsoft.com/office/drawing/2014/main" id="{00000000-0008-0000-0000-0000CD030000}"/>
            </a:ext>
          </a:extLst>
        </xdr:cNvPr>
        <xdr:cNvPicPr/>
      </xdr:nvPicPr>
      <xdr:blipFill>
        <a:blip xmlns:r="http://schemas.openxmlformats.org/officeDocument/2006/relationships" r:embed="rId939"/>
        <a:stretch/>
      </xdr:blipFill>
      <xdr:spPr>
        <a:xfrm>
          <a:off x="2019600" y="1059084000"/>
          <a:ext cx="863640" cy="85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1112</xdr:row>
      <xdr:rowOff>52560</xdr:rowOff>
    </xdr:from>
    <xdr:to>
      <xdr:col>1</xdr:col>
      <xdr:colOff>918000</xdr:colOff>
      <xdr:row>1112</xdr:row>
      <xdr:rowOff>912240</xdr:rowOff>
    </xdr:to>
    <xdr:pic>
      <xdr:nvPicPr>
        <xdr:cNvPr id="974" name="Kép 973">
          <a:extLst>
            <a:ext uri="{FF2B5EF4-FFF2-40B4-BE49-F238E27FC236}">
              <a16:creationId xmlns:a16="http://schemas.microsoft.com/office/drawing/2014/main" id="{00000000-0008-0000-0000-0000CE030000}"/>
            </a:ext>
          </a:extLst>
        </xdr:cNvPr>
        <xdr:cNvPicPr/>
      </xdr:nvPicPr>
      <xdr:blipFill>
        <a:blip xmlns:r="http://schemas.openxmlformats.org/officeDocument/2006/relationships" r:embed="rId940"/>
        <a:stretch/>
      </xdr:blipFill>
      <xdr:spPr>
        <a:xfrm>
          <a:off x="1997640" y="106005168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1113</xdr:row>
      <xdr:rowOff>52560</xdr:rowOff>
    </xdr:from>
    <xdr:to>
      <xdr:col>1</xdr:col>
      <xdr:colOff>918000</xdr:colOff>
      <xdr:row>1113</xdr:row>
      <xdr:rowOff>912240</xdr:rowOff>
    </xdr:to>
    <xdr:pic>
      <xdr:nvPicPr>
        <xdr:cNvPr id="975" name="Kép 974">
          <a:extLst>
            <a:ext uri="{FF2B5EF4-FFF2-40B4-BE49-F238E27FC236}">
              <a16:creationId xmlns:a16="http://schemas.microsoft.com/office/drawing/2014/main" id="{00000000-0008-0000-0000-0000CF030000}"/>
            </a:ext>
          </a:extLst>
        </xdr:cNvPr>
        <xdr:cNvPicPr/>
      </xdr:nvPicPr>
      <xdr:blipFill>
        <a:blip xmlns:r="http://schemas.openxmlformats.org/officeDocument/2006/relationships" r:embed="rId941"/>
        <a:stretch/>
      </xdr:blipFill>
      <xdr:spPr>
        <a:xfrm>
          <a:off x="1997640" y="106102332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1114</xdr:row>
      <xdr:rowOff>52560</xdr:rowOff>
    </xdr:from>
    <xdr:to>
      <xdr:col>1</xdr:col>
      <xdr:colOff>918000</xdr:colOff>
      <xdr:row>1114</xdr:row>
      <xdr:rowOff>912240</xdr:rowOff>
    </xdr:to>
    <xdr:pic>
      <xdr:nvPicPr>
        <xdr:cNvPr id="976" name="Kép 975">
          <a:extLst>
            <a:ext uri="{FF2B5EF4-FFF2-40B4-BE49-F238E27FC236}">
              <a16:creationId xmlns:a16="http://schemas.microsoft.com/office/drawing/2014/main" id="{00000000-0008-0000-0000-0000D0030000}"/>
            </a:ext>
          </a:extLst>
        </xdr:cNvPr>
        <xdr:cNvPicPr/>
      </xdr:nvPicPr>
      <xdr:blipFill>
        <a:blip xmlns:r="http://schemas.openxmlformats.org/officeDocument/2006/relationships" r:embed="rId942"/>
        <a:stretch/>
      </xdr:blipFill>
      <xdr:spPr>
        <a:xfrm>
          <a:off x="1997640" y="106199496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76320</xdr:colOff>
      <xdr:row>1115</xdr:row>
      <xdr:rowOff>56520</xdr:rowOff>
    </xdr:from>
    <xdr:to>
      <xdr:col>1</xdr:col>
      <xdr:colOff>939960</xdr:colOff>
      <xdr:row>1115</xdr:row>
      <xdr:rowOff>912600</xdr:rowOff>
    </xdr:to>
    <xdr:pic>
      <xdr:nvPicPr>
        <xdr:cNvPr id="977" name="Kép 976">
          <a:extLst>
            <a:ext uri="{FF2B5EF4-FFF2-40B4-BE49-F238E27FC236}">
              <a16:creationId xmlns:a16="http://schemas.microsoft.com/office/drawing/2014/main" id="{00000000-0008-0000-0000-0000D1030000}"/>
            </a:ext>
          </a:extLst>
        </xdr:cNvPr>
        <xdr:cNvPicPr/>
      </xdr:nvPicPr>
      <xdr:blipFill>
        <a:blip xmlns:r="http://schemas.openxmlformats.org/officeDocument/2006/relationships" r:embed="rId943"/>
        <a:stretch/>
      </xdr:blipFill>
      <xdr:spPr>
        <a:xfrm>
          <a:off x="2019600" y="1062970200"/>
          <a:ext cx="863640" cy="85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76320</xdr:colOff>
      <xdr:row>1058</xdr:row>
      <xdr:rowOff>56520</xdr:rowOff>
    </xdr:from>
    <xdr:to>
      <xdr:col>1</xdr:col>
      <xdr:colOff>939960</xdr:colOff>
      <xdr:row>1058</xdr:row>
      <xdr:rowOff>912600</xdr:rowOff>
    </xdr:to>
    <xdr:pic>
      <xdr:nvPicPr>
        <xdr:cNvPr id="978" name="Kép 977">
          <a:extLst>
            <a:ext uri="{FF2B5EF4-FFF2-40B4-BE49-F238E27FC236}">
              <a16:creationId xmlns:a16="http://schemas.microsoft.com/office/drawing/2014/main" id="{00000000-0008-0000-0000-0000D2030000}"/>
            </a:ext>
          </a:extLst>
        </xdr:cNvPr>
        <xdr:cNvPicPr/>
      </xdr:nvPicPr>
      <xdr:blipFill>
        <a:blip xmlns:r="http://schemas.openxmlformats.org/officeDocument/2006/relationships" r:embed="rId944"/>
        <a:stretch/>
      </xdr:blipFill>
      <xdr:spPr>
        <a:xfrm>
          <a:off x="2019600" y="1007592120"/>
          <a:ext cx="863640" cy="85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1059</xdr:row>
      <xdr:rowOff>52560</xdr:rowOff>
    </xdr:from>
    <xdr:to>
      <xdr:col>1</xdr:col>
      <xdr:colOff>918000</xdr:colOff>
      <xdr:row>1059</xdr:row>
      <xdr:rowOff>912240</xdr:rowOff>
    </xdr:to>
    <xdr:pic>
      <xdr:nvPicPr>
        <xdr:cNvPr id="979" name="Kép 978">
          <a:extLst>
            <a:ext uri="{FF2B5EF4-FFF2-40B4-BE49-F238E27FC236}">
              <a16:creationId xmlns:a16="http://schemas.microsoft.com/office/drawing/2014/main" id="{00000000-0008-0000-0000-0000D3030000}"/>
            </a:ext>
          </a:extLst>
        </xdr:cNvPr>
        <xdr:cNvPicPr/>
      </xdr:nvPicPr>
      <xdr:blipFill>
        <a:blip xmlns:r="http://schemas.openxmlformats.org/officeDocument/2006/relationships" r:embed="rId945"/>
        <a:stretch/>
      </xdr:blipFill>
      <xdr:spPr>
        <a:xfrm>
          <a:off x="1997640" y="100855944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1060</xdr:row>
      <xdr:rowOff>52560</xdr:rowOff>
    </xdr:from>
    <xdr:to>
      <xdr:col>1</xdr:col>
      <xdr:colOff>918000</xdr:colOff>
      <xdr:row>1060</xdr:row>
      <xdr:rowOff>912240</xdr:rowOff>
    </xdr:to>
    <xdr:pic>
      <xdr:nvPicPr>
        <xdr:cNvPr id="980" name="Kép 979">
          <a:extLst>
            <a:ext uri="{FF2B5EF4-FFF2-40B4-BE49-F238E27FC236}">
              <a16:creationId xmlns:a16="http://schemas.microsoft.com/office/drawing/2014/main" id="{00000000-0008-0000-0000-0000D4030000}"/>
            </a:ext>
          </a:extLst>
        </xdr:cNvPr>
        <xdr:cNvPicPr/>
      </xdr:nvPicPr>
      <xdr:blipFill>
        <a:blip xmlns:r="http://schemas.openxmlformats.org/officeDocument/2006/relationships" r:embed="rId946"/>
        <a:stretch/>
      </xdr:blipFill>
      <xdr:spPr>
        <a:xfrm>
          <a:off x="1997640" y="100953108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1061</xdr:row>
      <xdr:rowOff>52560</xdr:rowOff>
    </xdr:from>
    <xdr:to>
      <xdr:col>1</xdr:col>
      <xdr:colOff>918000</xdr:colOff>
      <xdr:row>1061</xdr:row>
      <xdr:rowOff>912240</xdr:rowOff>
    </xdr:to>
    <xdr:pic>
      <xdr:nvPicPr>
        <xdr:cNvPr id="981" name="Kép 980">
          <a:extLst>
            <a:ext uri="{FF2B5EF4-FFF2-40B4-BE49-F238E27FC236}">
              <a16:creationId xmlns:a16="http://schemas.microsoft.com/office/drawing/2014/main" id="{00000000-0008-0000-0000-0000D5030000}"/>
            </a:ext>
          </a:extLst>
        </xdr:cNvPr>
        <xdr:cNvPicPr/>
      </xdr:nvPicPr>
      <xdr:blipFill>
        <a:blip xmlns:r="http://schemas.openxmlformats.org/officeDocument/2006/relationships" r:embed="rId947"/>
        <a:stretch/>
      </xdr:blipFill>
      <xdr:spPr>
        <a:xfrm>
          <a:off x="1997640" y="101050272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76320</xdr:colOff>
      <xdr:row>1062</xdr:row>
      <xdr:rowOff>56520</xdr:rowOff>
    </xdr:from>
    <xdr:to>
      <xdr:col>1</xdr:col>
      <xdr:colOff>939960</xdr:colOff>
      <xdr:row>1062</xdr:row>
      <xdr:rowOff>912600</xdr:rowOff>
    </xdr:to>
    <xdr:pic>
      <xdr:nvPicPr>
        <xdr:cNvPr id="982" name="Kép 981">
          <a:extLst>
            <a:ext uri="{FF2B5EF4-FFF2-40B4-BE49-F238E27FC236}">
              <a16:creationId xmlns:a16="http://schemas.microsoft.com/office/drawing/2014/main" id="{00000000-0008-0000-0000-0000D6030000}"/>
            </a:ext>
          </a:extLst>
        </xdr:cNvPr>
        <xdr:cNvPicPr/>
      </xdr:nvPicPr>
      <xdr:blipFill>
        <a:blip xmlns:r="http://schemas.openxmlformats.org/officeDocument/2006/relationships" r:embed="rId948"/>
        <a:stretch/>
      </xdr:blipFill>
      <xdr:spPr>
        <a:xfrm>
          <a:off x="2019600" y="1011478320"/>
          <a:ext cx="863640" cy="85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76320</xdr:colOff>
      <xdr:row>1063</xdr:row>
      <xdr:rowOff>56520</xdr:rowOff>
    </xdr:from>
    <xdr:to>
      <xdr:col>1</xdr:col>
      <xdr:colOff>939960</xdr:colOff>
      <xdr:row>1063</xdr:row>
      <xdr:rowOff>912600</xdr:rowOff>
    </xdr:to>
    <xdr:pic>
      <xdr:nvPicPr>
        <xdr:cNvPr id="983" name="Kép 982">
          <a:extLst>
            <a:ext uri="{FF2B5EF4-FFF2-40B4-BE49-F238E27FC236}">
              <a16:creationId xmlns:a16="http://schemas.microsoft.com/office/drawing/2014/main" id="{00000000-0008-0000-0000-0000D7030000}"/>
            </a:ext>
          </a:extLst>
        </xdr:cNvPr>
        <xdr:cNvPicPr/>
      </xdr:nvPicPr>
      <xdr:blipFill>
        <a:blip xmlns:r="http://schemas.openxmlformats.org/officeDocument/2006/relationships" r:embed="rId949"/>
        <a:stretch/>
      </xdr:blipFill>
      <xdr:spPr>
        <a:xfrm>
          <a:off x="2019600" y="1012449600"/>
          <a:ext cx="863640" cy="85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1064</xdr:row>
      <xdr:rowOff>52560</xdr:rowOff>
    </xdr:from>
    <xdr:to>
      <xdr:col>1</xdr:col>
      <xdr:colOff>918000</xdr:colOff>
      <xdr:row>1064</xdr:row>
      <xdr:rowOff>912240</xdr:rowOff>
    </xdr:to>
    <xdr:pic>
      <xdr:nvPicPr>
        <xdr:cNvPr id="984" name="Kép 983">
          <a:extLst>
            <a:ext uri="{FF2B5EF4-FFF2-40B4-BE49-F238E27FC236}">
              <a16:creationId xmlns:a16="http://schemas.microsoft.com/office/drawing/2014/main" id="{00000000-0008-0000-0000-0000D8030000}"/>
            </a:ext>
          </a:extLst>
        </xdr:cNvPr>
        <xdr:cNvPicPr/>
      </xdr:nvPicPr>
      <xdr:blipFill>
        <a:blip xmlns:r="http://schemas.openxmlformats.org/officeDocument/2006/relationships" r:embed="rId950"/>
        <a:stretch/>
      </xdr:blipFill>
      <xdr:spPr>
        <a:xfrm>
          <a:off x="1997640" y="101341728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1065</xdr:row>
      <xdr:rowOff>52560</xdr:rowOff>
    </xdr:from>
    <xdr:to>
      <xdr:col>1</xdr:col>
      <xdr:colOff>918000</xdr:colOff>
      <xdr:row>1065</xdr:row>
      <xdr:rowOff>912240</xdr:rowOff>
    </xdr:to>
    <xdr:pic>
      <xdr:nvPicPr>
        <xdr:cNvPr id="985" name="Kép 984">
          <a:extLst>
            <a:ext uri="{FF2B5EF4-FFF2-40B4-BE49-F238E27FC236}">
              <a16:creationId xmlns:a16="http://schemas.microsoft.com/office/drawing/2014/main" id="{00000000-0008-0000-0000-0000D9030000}"/>
            </a:ext>
          </a:extLst>
        </xdr:cNvPr>
        <xdr:cNvPicPr/>
      </xdr:nvPicPr>
      <xdr:blipFill>
        <a:blip xmlns:r="http://schemas.openxmlformats.org/officeDocument/2006/relationships" r:embed="rId951"/>
        <a:stretch/>
      </xdr:blipFill>
      <xdr:spPr>
        <a:xfrm>
          <a:off x="1997640" y="101438892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1066</xdr:row>
      <xdr:rowOff>52560</xdr:rowOff>
    </xdr:from>
    <xdr:to>
      <xdr:col>1</xdr:col>
      <xdr:colOff>918000</xdr:colOff>
      <xdr:row>1066</xdr:row>
      <xdr:rowOff>912240</xdr:rowOff>
    </xdr:to>
    <xdr:pic>
      <xdr:nvPicPr>
        <xdr:cNvPr id="986" name="Kép 985">
          <a:extLst>
            <a:ext uri="{FF2B5EF4-FFF2-40B4-BE49-F238E27FC236}">
              <a16:creationId xmlns:a16="http://schemas.microsoft.com/office/drawing/2014/main" id="{00000000-0008-0000-0000-0000DA030000}"/>
            </a:ext>
          </a:extLst>
        </xdr:cNvPr>
        <xdr:cNvPicPr/>
      </xdr:nvPicPr>
      <xdr:blipFill>
        <a:blip xmlns:r="http://schemas.openxmlformats.org/officeDocument/2006/relationships" r:embed="rId952"/>
        <a:stretch/>
      </xdr:blipFill>
      <xdr:spPr>
        <a:xfrm>
          <a:off x="1997640" y="101536056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76320</xdr:colOff>
      <xdr:row>1067</xdr:row>
      <xdr:rowOff>56520</xdr:rowOff>
    </xdr:from>
    <xdr:to>
      <xdr:col>1</xdr:col>
      <xdr:colOff>939960</xdr:colOff>
      <xdr:row>1067</xdr:row>
      <xdr:rowOff>912600</xdr:rowOff>
    </xdr:to>
    <xdr:pic>
      <xdr:nvPicPr>
        <xdr:cNvPr id="987" name="Kép 986">
          <a:extLst>
            <a:ext uri="{FF2B5EF4-FFF2-40B4-BE49-F238E27FC236}">
              <a16:creationId xmlns:a16="http://schemas.microsoft.com/office/drawing/2014/main" id="{00000000-0008-0000-0000-0000DB030000}"/>
            </a:ext>
          </a:extLst>
        </xdr:cNvPr>
        <xdr:cNvPicPr/>
      </xdr:nvPicPr>
      <xdr:blipFill>
        <a:blip xmlns:r="http://schemas.openxmlformats.org/officeDocument/2006/relationships" r:embed="rId953"/>
        <a:stretch/>
      </xdr:blipFill>
      <xdr:spPr>
        <a:xfrm>
          <a:off x="2019600" y="1016335800"/>
          <a:ext cx="863640" cy="85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76320</xdr:colOff>
      <xdr:row>1068</xdr:row>
      <xdr:rowOff>56520</xdr:rowOff>
    </xdr:from>
    <xdr:to>
      <xdr:col>1</xdr:col>
      <xdr:colOff>939960</xdr:colOff>
      <xdr:row>1068</xdr:row>
      <xdr:rowOff>912600</xdr:rowOff>
    </xdr:to>
    <xdr:pic>
      <xdr:nvPicPr>
        <xdr:cNvPr id="988" name="Kép 987">
          <a:extLst>
            <a:ext uri="{FF2B5EF4-FFF2-40B4-BE49-F238E27FC236}">
              <a16:creationId xmlns:a16="http://schemas.microsoft.com/office/drawing/2014/main" id="{00000000-0008-0000-0000-0000DC030000}"/>
            </a:ext>
          </a:extLst>
        </xdr:cNvPr>
        <xdr:cNvPicPr/>
      </xdr:nvPicPr>
      <xdr:blipFill>
        <a:blip xmlns:r="http://schemas.openxmlformats.org/officeDocument/2006/relationships" r:embed="rId954"/>
        <a:stretch/>
      </xdr:blipFill>
      <xdr:spPr>
        <a:xfrm>
          <a:off x="2019600" y="1017307440"/>
          <a:ext cx="863640" cy="85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1069</xdr:row>
      <xdr:rowOff>52560</xdr:rowOff>
    </xdr:from>
    <xdr:to>
      <xdr:col>1</xdr:col>
      <xdr:colOff>918000</xdr:colOff>
      <xdr:row>1069</xdr:row>
      <xdr:rowOff>912240</xdr:rowOff>
    </xdr:to>
    <xdr:pic>
      <xdr:nvPicPr>
        <xdr:cNvPr id="989" name="Kép 988">
          <a:extLst>
            <a:ext uri="{FF2B5EF4-FFF2-40B4-BE49-F238E27FC236}">
              <a16:creationId xmlns:a16="http://schemas.microsoft.com/office/drawing/2014/main" id="{00000000-0008-0000-0000-0000DD030000}"/>
            </a:ext>
          </a:extLst>
        </xdr:cNvPr>
        <xdr:cNvPicPr/>
      </xdr:nvPicPr>
      <xdr:blipFill>
        <a:blip xmlns:r="http://schemas.openxmlformats.org/officeDocument/2006/relationships" r:embed="rId955"/>
        <a:stretch/>
      </xdr:blipFill>
      <xdr:spPr>
        <a:xfrm>
          <a:off x="1997640" y="101827512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1070</xdr:row>
      <xdr:rowOff>52560</xdr:rowOff>
    </xdr:from>
    <xdr:to>
      <xdr:col>1</xdr:col>
      <xdr:colOff>918000</xdr:colOff>
      <xdr:row>1070</xdr:row>
      <xdr:rowOff>912240</xdr:rowOff>
    </xdr:to>
    <xdr:pic>
      <xdr:nvPicPr>
        <xdr:cNvPr id="990" name="Kép 989">
          <a:extLst>
            <a:ext uri="{FF2B5EF4-FFF2-40B4-BE49-F238E27FC236}">
              <a16:creationId xmlns:a16="http://schemas.microsoft.com/office/drawing/2014/main" id="{00000000-0008-0000-0000-0000DE030000}"/>
            </a:ext>
          </a:extLst>
        </xdr:cNvPr>
        <xdr:cNvPicPr/>
      </xdr:nvPicPr>
      <xdr:blipFill>
        <a:blip xmlns:r="http://schemas.openxmlformats.org/officeDocument/2006/relationships" r:embed="rId946"/>
        <a:stretch/>
      </xdr:blipFill>
      <xdr:spPr>
        <a:xfrm>
          <a:off x="1997640" y="101924676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1071</xdr:row>
      <xdr:rowOff>52560</xdr:rowOff>
    </xdr:from>
    <xdr:to>
      <xdr:col>1</xdr:col>
      <xdr:colOff>918000</xdr:colOff>
      <xdr:row>1071</xdr:row>
      <xdr:rowOff>912240</xdr:rowOff>
    </xdr:to>
    <xdr:pic>
      <xdr:nvPicPr>
        <xdr:cNvPr id="991" name="Kép 990">
          <a:extLst>
            <a:ext uri="{FF2B5EF4-FFF2-40B4-BE49-F238E27FC236}">
              <a16:creationId xmlns:a16="http://schemas.microsoft.com/office/drawing/2014/main" id="{00000000-0008-0000-0000-0000DF030000}"/>
            </a:ext>
          </a:extLst>
        </xdr:cNvPr>
        <xdr:cNvPicPr/>
      </xdr:nvPicPr>
      <xdr:blipFill>
        <a:blip xmlns:r="http://schemas.openxmlformats.org/officeDocument/2006/relationships" r:embed="rId950"/>
        <a:stretch/>
      </xdr:blipFill>
      <xdr:spPr>
        <a:xfrm>
          <a:off x="1997640" y="102021804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76320</xdr:colOff>
      <xdr:row>1072</xdr:row>
      <xdr:rowOff>56520</xdr:rowOff>
    </xdr:from>
    <xdr:to>
      <xdr:col>1</xdr:col>
      <xdr:colOff>939960</xdr:colOff>
      <xdr:row>1072</xdr:row>
      <xdr:rowOff>912600</xdr:rowOff>
    </xdr:to>
    <xdr:pic>
      <xdr:nvPicPr>
        <xdr:cNvPr id="992" name="Kép 991">
          <a:extLst>
            <a:ext uri="{FF2B5EF4-FFF2-40B4-BE49-F238E27FC236}">
              <a16:creationId xmlns:a16="http://schemas.microsoft.com/office/drawing/2014/main" id="{00000000-0008-0000-0000-0000E0030000}"/>
            </a:ext>
          </a:extLst>
        </xdr:cNvPr>
        <xdr:cNvPicPr/>
      </xdr:nvPicPr>
      <xdr:blipFill>
        <a:blip xmlns:r="http://schemas.openxmlformats.org/officeDocument/2006/relationships" r:embed="rId954"/>
        <a:stretch/>
      </xdr:blipFill>
      <xdr:spPr>
        <a:xfrm>
          <a:off x="2019600" y="1021193640"/>
          <a:ext cx="863640" cy="85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76320</xdr:colOff>
      <xdr:row>1073</xdr:row>
      <xdr:rowOff>56520</xdr:rowOff>
    </xdr:from>
    <xdr:to>
      <xdr:col>1</xdr:col>
      <xdr:colOff>939960</xdr:colOff>
      <xdr:row>1073</xdr:row>
      <xdr:rowOff>912600</xdr:rowOff>
    </xdr:to>
    <xdr:pic>
      <xdr:nvPicPr>
        <xdr:cNvPr id="993" name="Kép 992">
          <a:extLst>
            <a:ext uri="{FF2B5EF4-FFF2-40B4-BE49-F238E27FC236}">
              <a16:creationId xmlns:a16="http://schemas.microsoft.com/office/drawing/2014/main" id="{00000000-0008-0000-0000-0000E1030000}"/>
            </a:ext>
          </a:extLst>
        </xdr:cNvPr>
        <xdr:cNvPicPr/>
      </xdr:nvPicPr>
      <xdr:blipFill>
        <a:blip xmlns:r="http://schemas.openxmlformats.org/officeDocument/2006/relationships" r:embed="rId956"/>
        <a:stretch/>
      </xdr:blipFill>
      <xdr:spPr>
        <a:xfrm>
          <a:off x="2019600" y="1022165280"/>
          <a:ext cx="863640" cy="85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1074</xdr:row>
      <xdr:rowOff>52560</xdr:rowOff>
    </xdr:from>
    <xdr:to>
      <xdr:col>1</xdr:col>
      <xdr:colOff>918000</xdr:colOff>
      <xdr:row>1074</xdr:row>
      <xdr:rowOff>912240</xdr:rowOff>
    </xdr:to>
    <xdr:pic>
      <xdr:nvPicPr>
        <xdr:cNvPr id="994" name="Kép 993">
          <a:extLst>
            <a:ext uri="{FF2B5EF4-FFF2-40B4-BE49-F238E27FC236}">
              <a16:creationId xmlns:a16="http://schemas.microsoft.com/office/drawing/2014/main" id="{00000000-0008-0000-0000-0000E2030000}"/>
            </a:ext>
          </a:extLst>
        </xdr:cNvPr>
        <xdr:cNvPicPr/>
      </xdr:nvPicPr>
      <xdr:blipFill>
        <a:blip xmlns:r="http://schemas.openxmlformats.org/officeDocument/2006/relationships" r:embed="rId957"/>
        <a:stretch/>
      </xdr:blipFill>
      <xdr:spPr>
        <a:xfrm>
          <a:off x="1997640" y="102313296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804</xdr:row>
      <xdr:rowOff>52560</xdr:rowOff>
    </xdr:from>
    <xdr:to>
      <xdr:col>1</xdr:col>
      <xdr:colOff>918000</xdr:colOff>
      <xdr:row>804</xdr:row>
      <xdr:rowOff>912240</xdr:rowOff>
    </xdr:to>
    <xdr:pic>
      <xdr:nvPicPr>
        <xdr:cNvPr id="995" name="Kép 994">
          <a:extLst>
            <a:ext uri="{FF2B5EF4-FFF2-40B4-BE49-F238E27FC236}">
              <a16:creationId xmlns:a16="http://schemas.microsoft.com/office/drawing/2014/main" id="{00000000-0008-0000-0000-0000E3030000}"/>
            </a:ext>
          </a:extLst>
        </xdr:cNvPr>
        <xdr:cNvPicPr/>
      </xdr:nvPicPr>
      <xdr:blipFill>
        <a:blip xmlns:r="http://schemas.openxmlformats.org/officeDocument/2006/relationships" r:embed="rId958"/>
        <a:stretch/>
      </xdr:blipFill>
      <xdr:spPr>
        <a:xfrm>
          <a:off x="1997640" y="76081428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800</xdr:row>
      <xdr:rowOff>52560</xdr:rowOff>
    </xdr:from>
    <xdr:to>
      <xdr:col>1</xdr:col>
      <xdr:colOff>918000</xdr:colOff>
      <xdr:row>800</xdr:row>
      <xdr:rowOff>912240</xdr:rowOff>
    </xdr:to>
    <xdr:pic>
      <xdr:nvPicPr>
        <xdr:cNvPr id="996" name="Kép 995">
          <a:extLst>
            <a:ext uri="{FF2B5EF4-FFF2-40B4-BE49-F238E27FC236}">
              <a16:creationId xmlns:a16="http://schemas.microsoft.com/office/drawing/2014/main" id="{00000000-0008-0000-0000-0000E4030000}"/>
            </a:ext>
          </a:extLst>
        </xdr:cNvPr>
        <xdr:cNvPicPr/>
      </xdr:nvPicPr>
      <xdr:blipFill>
        <a:blip xmlns:r="http://schemas.openxmlformats.org/officeDocument/2006/relationships" r:embed="rId959"/>
        <a:stretch/>
      </xdr:blipFill>
      <xdr:spPr>
        <a:xfrm>
          <a:off x="1997640" y="75692808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76320</xdr:colOff>
      <xdr:row>801</xdr:row>
      <xdr:rowOff>56520</xdr:rowOff>
    </xdr:from>
    <xdr:to>
      <xdr:col>1</xdr:col>
      <xdr:colOff>939960</xdr:colOff>
      <xdr:row>801</xdr:row>
      <xdr:rowOff>912600</xdr:rowOff>
    </xdr:to>
    <xdr:pic>
      <xdr:nvPicPr>
        <xdr:cNvPr id="997" name="Kép 996">
          <a:extLst>
            <a:ext uri="{FF2B5EF4-FFF2-40B4-BE49-F238E27FC236}">
              <a16:creationId xmlns:a16="http://schemas.microsoft.com/office/drawing/2014/main" id="{00000000-0008-0000-0000-0000E5030000}"/>
            </a:ext>
          </a:extLst>
        </xdr:cNvPr>
        <xdr:cNvPicPr/>
      </xdr:nvPicPr>
      <xdr:blipFill>
        <a:blip xmlns:r="http://schemas.openxmlformats.org/officeDocument/2006/relationships" r:embed="rId960"/>
        <a:stretch/>
      </xdr:blipFill>
      <xdr:spPr>
        <a:xfrm>
          <a:off x="2019600" y="757903680"/>
          <a:ext cx="863640" cy="85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76320</xdr:colOff>
      <xdr:row>802</xdr:row>
      <xdr:rowOff>56520</xdr:rowOff>
    </xdr:from>
    <xdr:to>
      <xdr:col>1</xdr:col>
      <xdr:colOff>939960</xdr:colOff>
      <xdr:row>802</xdr:row>
      <xdr:rowOff>912600</xdr:rowOff>
    </xdr:to>
    <xdr:pic>
      <xdr:nvPicPr>
        <xdr:cNvPr id="998" name="Kép 997">
          <a:extLst>
            <a:ext uri="{FF2B5EF4-FFF2-40B4-BE49-F238E27FC236}">
              <a16:creationId xmlns:a16="http://schemas.microsoft.com/office/drawing/2014/main" id="{00000000-0008-0000-0000-0000E6030000}"/>
            </a:ext>
          </a:extLst>
        </xdr:cNvPr>
        <xdr:cNvPicPr/>
      </xdr:nvPicPr>
      <xdr:blipFill>
        <a:blip xmlns:r="http://schemas.openxmlformats.org/officeDocument/2006/relationships" r:embed="rId961"/>
        <a:stretch/>
      </xdr:blipFill>
      <xdr:spPr>
        <a:xfrm>
          <a:off x="2019600" y="758875320"/>
          <a:ext cx="863640" cy="85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803</xdr:row>
      <xdr:rowOff>52560</xdr:rowOff>
    </xdr:from>
    <xdr:to>
      <xdr:col>1</xdr:col>
      <xdr:colOff>918000</xdr:colOff>
      <xdr:row>803</xdr:row>
      <xdr:rowOff>912240</xdr:rowOff>
    </xdr:to>
    <xdr:pic>
      <xdr:nvPicPr>
        <xdr:cNvPr id="999" name="Kép 998">
          <a:extLst>
            <a:ext uri="{FF2B5EF4-FFF2-40B4-BE49-F238E27FC236}">
              <a16:creationId xmlns:a16="http://schemas.microsoft.com/office/drawing/2014/main" id="{00000000-0008-0000-0000-0000E7030000}"/>
            </a:ext>
          </a:extLst>
        </xdr:cNvPr>
        <xdr:cNvPicPr/>
      </xdr:nvPicPr>
      <xdr:blipFill>
        <a:blip xmlns:r="http://schemas.openxmlformats.org/officeDocument/2006/relationships" r:embed="rId962"/>
        <a:stretch/>
      </xdr:blipFill>
      <xdr:spPr>
        <a:xfrm>
          <a:off x="1997640" y="75984264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1004</xdr:row>
      <xdr:rowOff>52560</xdr:rowOff>
    </xdr:from>
    <xdr:to>
      <xdr:col>1</xdr:col>
      <xdr:colOff>918000</xdr:colOff>
      <xdr:row>1004</xdr:row>
      <xdr:rowOff>912240</xdr:rowOff>
    </xdr:to>
    <xdr:pic>
      <xdr:nvPicPr>
        <xdr:cNvPr id="1000" name="Kép 999">
          <a:extLst>
            <a:ext uri="{FF2B5EF4-FFF2-40B4-BE49-F238E27FC236}">
              <a16:creationId xmlns:a16="http://schemas.microsoft.com/office/drawing/2014/main" id="{00000000-0008-0000-0000-0000E8030000}"/>
            </a:ext>
          </a:extLst>
        </xdr:cNvPr>
        <xdr:cNvPicPr/>
      </xdr:nvPicPr>
      <xdr:blipFill>
        <a:blip xmlns:r="http://schemas.openxmlformats.org/officeDocument/2006/relationships" r:embed="rId963"/>
        <a:stretch/>
      </xdr:blipFill>
      <xdr:spPr>
        <a:xfrm>
          <a:off x="1997640" y="95512428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1005</xdr:row>
      <xdr:rowOff>52560</xdr:rowOff>
    </xdr:from>
    <xdr:to>
      <xdr:col>1</xdr:col>
      <xdr:colOff>918000</xdr:colOff>
      <xdr:row>1005</xdr:row>
      <xdr:rowOff>912240</xdr:rowOff>
    </xdr:to>
    <xdr:pic>
      <xdr:nvPicPr>
        <xdr:cNvPr id="1001" name="Kép 1000">
          <a:extLst>
            <a:ext uri="{FF2B5EF4-FFF2-40B4-BE49-F238E27FC236}">
              <a16:creationId xmlns:a16="http://schemas.microsoft.com/office/drawing/2014/main" id="{00000000-0008-0000-0000-0000E9030000}"/>
            </a:ext>
          </a:extLst>
        </xdr:cNvPr>
        <xdr:cNvPicPr/>
      </xdr:nvPicPr>
      <xdr:blipFill>
        <a:blip xmlns:r="http://schemas.openxmlformats.org/officeDocument/2006/relationships" r:embed="rId964"/>
        <a:stretch/>
      </xdr:blipFill>
      <xdr:spPr>
        <a:xfrm>
          <a:off x="1997640" y="95609592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76320</xdr:colOff>
      <xdr:row>1006</xdr:row>
      <xdr:rowOff>56520</xdr:rowOff>
    </xdr:from>
    <xdr:to>
      <xdr:col>1</xdr:col>
      <xdr:colOff>939960</xdr:colOff>
      <xdr:row>1006</xdr:row>
      <xdr:rowOff>912600</xdr:rowOff>
    </xdr:to>
    <xdr:pic>
      <xdr:nvPicPr>
        <xdr:cNvPr id="1002" name="Kép 1001">
          <a:extLst>
            <a:ext uri="{FF2B5EF4-FFF2-40B4-BE49-F238E27FC236}">
              <a16:creationId xmlns:a16="http://schemas.microsoft.com/office/drawing/2014/main" id="{00000000-0008-0000-0000-0000EA030000}"/>
            </a:ext>
          </a:extLst>
        </xdr:cNvPr>
        <xdr:cNvPicPr/>
      </xdr:nvPicPr>
      <xdr:blipFill>
        <a:blip xmlns:r="http://schemas.openxmlformats.org/officeDocument/2006/relationships" r:embed="rId965"/>
        <a:stretch/>
      </xdr:blipFill>
      <xdr:spPr>
        <a:xfrm>
          <a:off x="2019600" y="957071520"/>
          <a:ext cx="863640" cy="85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76320</xdr:colOff>
      <xdr:row>1007</xdr:row>
      <xdr:rowOff>56520</xdr:rowOff>
    </xdr:from>
    <xdr:to>
      <xdr:col>1</xdr:col>
      <xdr:colOff>939960</xdr:colOff>
      <xdr:row>1007</xdr:row>
      <xdr:rowOff>912600</xdr:rowOff>
    </xdr:to>
    <xdr:pic>
      <xdr:nvPicPr>
        <xdr:cNvPr id="1003" name="Kép 1002">
          <a:extLst>
            <a:ext uri="{FF2B5EF4-FFF2-40B4-BE49-F238E27FC236}">
              <a16:creationId xmlns:a16="http://schemas.microsoft.com/office/drawing/2014/main" id="{00000000-0008-0000-0000-0000EB030000}"/>
            </a:ext>
          </a:extLst>
        </xdr:cNvPr>
        <xdr:cNvPicPr/>
      </xdr:nvPicPr>
      <xdr:blipFill>
        <a:blip xmlns:r="http://schemas.openxmlformats.org/officeDocument/2006/relationships" r:embed="rId966"/>
        <a:stretch/>
      </xdr:blipFill>
      <xdr:spPr>
        <a:xfrm>
          <a:off x="2019600" y="958042800"/>
          <a:ext cx="863640" cy="85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1008</xdr:row>
      <xdr:rowOff>52560</xdr:rowOff>
    </xdr:from>
    <xdr:to>
      <xdr:col>1</xdr:col>
      <xdr:colOff>918000</xdr:colOff>
      <xdr:row>1008</xdr:row>
      <xdr:rowOff>912240</xdr:rowOff>
    </xdr:to>
    <xdr:pic>
      <xdr:nvPicPr>
        <xdr:cNvPr id="1004" name="Kép 1003">
          <a:extLst>
            <a:ext uri="{FF2B5EF4-FFF2-40B4-BE49-F238E27FC236}">
              <a16:creationId xmlns:a16="http://schemas.microsoft.com/office/drawing/2014/main" id="{00000000-0008-0000-0000-0000EC030000}"/>
            </a:ext>
          </a:extLst>
        </xdr:cNvPr>
        <xdr:cNvPicPr/>
      </xdr:nvPicPr>
      <xdr:blipFill>
        <a:blip xmlns:r="http://schemas.openxmlformats.org/officeDocument/2006/relationships" r:embed="rId967"/>
        <a:stretch/>
      </xdr:blipFill>
      <xdr:spPr>
        <a:xfrm>
          <a:off x="1997640" y="95901048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1009</xdr:row>
      <xdr:rowOff>52560</xdr:rowOff>
    </xdr:from>
    <xdr:to>
      <xdr:col>1</xdr:col>
      <xdr:colOff>918000</xdr:colOff>
      <xdr:row>1009</xdr:row>
      <xdr:rowOff>912240</xdr:rowOff>
    </xdr:to>
    <xdr:pic>
      <xdr:nvPicPr>
        <xdr:cNvPr id="1005" name="Kép 1004">
          <a:extLst>
            <a:ext uri="{FF2B5EF4-FFF2-40B4-BE49-F238E27FC236}">
              <a16:creationId xmlns:a16="http://schemas.microsoft.com/office/drawing/2014/main" id="{00000000-0008-0000-0000-0000ED030000}"/>
            </a:ext>
          </a:extLst>
        </xdr:cNvPr>
        <xdr:cNvPicPr/>
      </xdr:nvPicPr>
      <xdr:blipFill>
        <a:blip xmlns:r="http://schemas.openxmlformats.org/officeDocument/2006/relationships" r:embed="rId968"/>
        <a:stretch/>
      </xdr:blipFill>
      <xdr:spPr>
        <a:xfrm>
          <a:off x="1997640" y="95998212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1010</xdr:row>
      <xdr:rowOff>52560</xdr:rowOff>
    </xdr:from>
    <xdr:to>
      <xdr:col>1</xdr:col>
      <xdr:colOff>918000</xdr:colOff>
      <xdr:row>1010</xdr:row>
      <xdr:rowOff>912240</xdr:rowOff>
    </xdr:to>
    <xdr:pic>
      <xdr:nvPicPr>
        <xdr:cNvPr id="1006" name="Kép 1005">
          <a:extLst>
            <a:ext uri="{FF2B5EF4-FFF2-40B4-BE49-F238E27FC236}">
              <a16:creationId xmlns:a16="http://schemas.microsoft.com/office/drawing/2014/main" id="{00000000-0008-0000-0000-0000EE030000}"/>
            </a:ext>
          </a:extLst>
        </xdr:cNvPr>
        <xdr:cNvPicPr/>
      </xdr:nvPicPr>
      <xdr:blipFill>
        <a:blip xmlns:r="http://schemas.openxmlformats.org/officeDocument/2006/relationships" r:embed="rId969"/>
        <a:stretch/>
      </xdr:blipFill>
      <xdr:spPr>
        <a:xfrm>
          <a:off x="1997640" y="96095376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76320</xdr:colOff>
      <xdr:row>1167</xdr:row>
      <xdr:rowOff>56520</xdr:rowOff>
    </xdr:from>
    <xdr:to>
      <xdr:col>1</xdr:col>
      <xdr:colOff>939960</xdr:colOff>
      <xdr:row>1167</xdr:row>
      <xdr:rowOff>912600</xdr:rowOff>
    </xdr:to>
    <xdr:pic>
      <xdr:nvPicPr>
        <xdr:cNvPr id="1007" name="Kép 1006">
          <a:extLst>
            <a:ext uri="{FF2B5EF4-FFF2-40B4-BE49-F238E27FC236}">
              <a16:creationId xmlns:a16="http://schemas.microsoft.com/office/drawing/2014/main" id="{00000000-0008-0000-0000-0000EF030000}"/>
            </a:ext>
          </a:extLst>
        </xdr:cNvPr>
        <xdr:cNvPicPr/>
      </xdr:nvPicPr>
      <xdr:blipFill>
        <a:blip xmlns:r="http://schemas.openxmlformats.org/officeDocument/2006/relationships" r:embed="rId970"/>
        <a:stretch/>
      </xdr:blipFill>
      <xdr:spPr>
        <a:xfrm>
          <a:off x="2019600" y="1113490800"/>
          <a:ext cx="863640" cy="85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76320</xdr:colOff>
      <xdr:row>1168</xdr:row>
      <xdr:rowOff>56520</xdr:rowOff>
    </xdr:from>
    <xdr:to>
      <xdr:col>1</xdr:col>
      <xdr:colOff>939960</xdr:colOff>
      <xdr:row>1168</xdr:row>
      <xdr:rowOff>912600</xdr:rowOff>
    </xdr:to>
    <xdr:pic>
      <xdr:nvPicPr>
        <xdr:cNvPr id="1008" name="Kép 1007">
          <a:extLst>
            <a:ext uri="{FF2B5EF4-FFF2-40B4-BE49-F238E27FC236}">
              <a16:creationId xmlns:a16="http://schemas.microsoft.com/office/drawing/2014/main" id="{00000000-0008-0000-0000-0000F0030000}"/>
            </a:ext>
          </a:extLst>
        </xdr:cNvPr>
        <xdr:cNvPicPr/>
      </xdr:nvPicPr>
      <xdr:blipFill>
        <a:blip xmlns:r="http://schemas.openxmlformats.org/officeDocument/2006/relationships" r:embed="rId971"/>
        <a:stretch/>
      </xdr:blipFill>
      <xdr:spPr>
        <a:xfrm>
          <a:off x="2019600" y="1114462440"/>
          <a:ext cx="863640" cy="85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1169</xdr:row>
      <xdr:rowOff>52560</xdr:rowOff>
    </xdr:from>
    <xdr:to>
      <xdr:col>1</xdr:col>
      <xdr:colOff>918000</xdr:colOff>
      <xdr:row>1169</xdr:row>
      <xdr:rowOff>912240</xdr:rowOff>
    </xdr:to>
    <xdr:pic>
      <xdr:nvPicPr>
        <xdr:cNvPr id="1009" name="Kép 1008">
          <a:extLst>
            <a:ext uri="{FF2B5EF4-FFF2-40B4-BE49-F238E27FC236}">
              <a16:creationId xmlns:a16="http://schemas.microsoft.com/office/drawing/2014/main" id="{00000000-0008-0000-0000-0000F1030000}"/>
            </a:ext>
          </a:extLst>
        </xdr:cNvPr>
        <xdr:cNvPicPr/>
      </xdr:nvPicPr>
      <xdr:blipFill>
        <a:blip xmlns:r="http://schemas.openxmlformats.org/officeDocument/2006/relationships" r:embed="rId972"/>
        <a:stretch/>
      </xdr:blipFill>
      <xdr:spPr>
        <a:xfrm>
          <a:off x="1997640" y="111543012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1170</xdr:row>
      <xdr:rowOff>52560</xdr:rowOff>
    </xdr:from>
    <xdr:to>
      <xdr:col>1</xdr:col>
      <xdr:colOff>918000</xdr:colOff>
      <xdr:row>1170</xdr:row>
      <xdr:rowOff>912240</xdr:rowOff>
    </xdr:to>
    <xdr:pic>
      <xdr:nvPicPr>
        <xdr:cNvPr id="1010" name="Kép 1009">
          <a:extLst>
            <a:ext uri="{FF2B5EF4-FFF2-40B4-BE49-F238E27FC236}">
              <a16:creationId xmlns:a16="http://schemas.microsoft.com/office/drawing/2014/main" id="{00000000-0008-0000-0000-0000F2030000}"/>
            </a:ext>
          </a:extLst>
        </xdr:cNvPr>
        <xdr:cNvPicPr/>
      </xdr:nvPicPr>
      <xdr:blipFill>
        <a:blip xmlns:r="http://schemas.openxmlformats.org/officeDocument/2006/relationships" r:embed="rId973"/>
        <a:stretch/>
      </xdr:blipFill>
      <xdr:spPr>
        <a:xfrm>
          <a:off x="1997640" y="111640176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1171</xdr:row>
      <xdr:rowOff>52560</xdr:rowOff>
    </xdr:from>
    <xdr:to>
      <xdr:col>1</xdr:col>
      <xdr:colOff>918000</xdr:colOff>
      <xdr:row>1171</xdr:row>
      <xdr:rowOff>912240</xdr:rowOff>
    </xdr:to>
    <xdr:pic>
      <xdr:nvPicPr>
        <xdr:cNvPr id="1011" name="Kép 1010">
          <a:extLst>
            <a:ext uri="{FF2B5EF4-FFF2-40B4-BE49-F238E27FC236}">
              <a16:creationId xmlns:a16="http://schemas.microsoft.com/office/drawing/2014/main" id="{00000000-0008-0000-0000-0000F3030000}"/>
            </a:ext>
          </a:extLst>
        </xdr:cNvPr>
        <xdr:cNvPicPr/>
      </xdr:nvPicPr>
      <xdr:blipFill>
        <a:blip xmlns:r="http://schemas.openxmlformats.org/officeDocument/2006/relationships" r:embed="rId974"/>
        <a:stretch/>
      </xdr:blipFill>
      <xdr:spPr>
        <a:xfrm>
          <a:off x="1997640" y="111737304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76320</xdr:colOff>
      <xdr:row>1172</xdr:row>
      <xdr:rowOff>56520</xdr:rowOff>
    </xdr:from>
    <xdr:to>
      <xdr:col>1</xdr:col>
      <xdr:colOff>939960</xdr:colOff>
      <xdr:row>1172</xdr:row>
      <xdr:rowOff>912600</xdr:rowOff>
    </xdr:to>
    <xdr:pic>
      <xdr:nvPicPr>
        <xdr:cNvPr id="1012" name="Kép 1011">
          <a:extLst>
            <a:ext uri="{FF2B5EF4-FFF2-40B4-BE49-F238E27FC236}">
              <a16:creationId xmlns:a16="http://schemas.microsoft.com/office/drawing/2014/main" id="{00000000-0008-0000-0000-0000F4030000}"/>
            </a:ext>
          </a:extLst>
        </xdr:cNvPr>
        <xdr:cNvPicPr/>
      </xdr:nvPicPr>
      <xdr:blipFill>
        <a:blip xmlns:r="http://schemas.openxmlformats.org/officeDocument/2006/relationships" r:embed="rId975"/>
        <a:stretch/>
      </xdr:blipFill>
      <xdr:spPr>
        <a:xfrm>
          <a:off x="2019600" y="1118348640"/>
          <a:ext cx="863640" cy="85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76320</xdr:colOff>
      <xdr:row>1173</xdr:row>
      <xdr:rowOff>56520</xdr:rowOff>
    </xdr:from>
    <xdr:to>
      <xdr:col>1</xdr:col>
      <xdr:colOff>939960</xdr:colOff>
      <xdr:row>1173</xdr:row>
      <xdr:rowOff>912600</xdr:rowOff>
    </xdr:to>
    <xdr:pic>
      <xdr:nvPicPr>
        <xdr:cNvPr id="1013" name="Kép 1012">
          <a:extLst>
            <a:ext uri="{FF2B5EF4-FFF2-40B4-BE49-F238E27FC236}">
              <a16:creationId xmlns:a16="http://schemas.microsoft.com/office/drawing/2014/main" id="{00000000-0008-0000-0000-0000F5030000}"/>
            </a:ext>
          </a:extLst>
        </xdr:cNvPr>
        <xdr:cNvPicPr/>
      </xdr:nvPicPr>
      <xdr:blipFill>
        <a:blip xmlns:r="http://schemas.openxmlformats.org/officeDocument/2006/relationships" r:embed="rId976"/>
        <a:stretch/>
      </xdr:blipFill>
      <xdr:spPr>
        <a:xfrm>
          <a:off x="2019600" y="1119320280"/>
          <a:ext cx="863640" cy="85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1174</xdr:row>
      <xdr:rowOff>52560</xdr:rowOff>
    </xdr:from>
    <xdr:to>
      <xdr:col>1</xdr:col>
      <xdr:colOff>918000</xdr:colOff>
      <xdr:row>1174</xdr:row>
      <xdr:rowOff>912240</xdr:rowOff>
    </xdr:to>
    <xdr:pic>
      <xdr:nvPicPr>
        <xdr:cNvPr id="1014" name="Kép 1013">
          <a:extLst>
            <a:ext uri="{FF2B5EF4-FFF2-40B4-BE49-F238E27FC236}">
              <a16:creationId xmlns:a16="http://schemas.microsoft.com/office/drawing/2014/main" id="{00000000-0008-0000-0000-0000F6030000}"/>
            </a:ext>
          </a:extLst>
        </xdr:cNvPr>
        <xdr:cNvPicPr/>
      </xdr:nvPicPr>
      <xdr:blipFill>
        <a:blip xmlns:r="http://schemas.openxmlformats.org/officeDocument/2006/relationships" r:embed="rId977"/>
        <a:stretch/>
      </xdr:blipFill>
      <xdr:spPr>
        <a:xfrm>
          <a:off x="1997640" y="112028796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1175</xdr:row>
      <xdr:rowOff>52560</xdr:rowOff>
    </xdr:from>
    <xdr:to>
      <xdr:col>1</xdr:col>
      <xdr:colOff>918000</xdr:colOff>
      <xdr:row>1175</xdr:row>
      <xdr:rowOff>912240</xdr:rowOff>
    </xdr:to>
    <xdr:pic>
      <xdr:nvPicPr>
        <xdr:cNvPr id="1015" name="Kép 1014">
          <a:extLst>
            <a:ext uri="{FF2B5EF4-FFF2-40B4-BE49-F238E27FC236}">
              <a16:creationId xmlns:a16="http://schemas.microsoft.com/office/drawing/2014/main" id="{00000000-0008-0000-0000-0000F7030000}"/>
            </a:ext>
          </a:extLst>
        </xdr:cNvPr>
        <xdr:cNvPicPr/>
      </xdr:nvPicPr>
      <xdr:blipFill>
        <a:blip xmlns:r="http://schemas.openxmlformats.org/officeDocument/2006/relationships" r:embed="rId978"/>
        <a:stretch/>
      </xdr:blipFill>
      <xdr:spPr>
        <a:xfrm>
          <a:off x="1997640" y="112125924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1176</xdr:row>
      <xdr:rowOff>52560</xdr:rowOff>
    </xdr:from>
    <xdr:to>
      <xdr:col>1</xdr:col>
      <xdr:colOff>918000</xdr:colOff>
      <xdr:row>1176</xdr:row>
      <xdr:rowOff>912240</xdr:rowOff>
    </xdr:to>
    <xdr:pic>
      <xdr:nvPicPr>
        <xdr:cNvPr id="1016" name="Kép 1015">
          <a:extLst>
            <a:ext uri="{FF2B5EF4-FFF2-40B4-BE49-F238E27FC236}">
              <a16:creationId xmlns:a16="http://schemas.microsoft.com/office/drawing/2014/main" id="{00000000-0008-0000-0000-0000F8030000}"/>
            </a:ext>
          </a:extLst>
        </xdr:cNvPr>
        <xdr:cNvPicPr/>
      </xdr:nvPicPr>
      <xdr:blipFill>
        <a:blip xmlns:r="http://schemas.openxmlformats.org/officeDocument/2006/relationships" r:embed="rId979"/>
        <a:stretch/>
      </xdr:blipFill>
      <xdr:spPr>
        <a:xfrm>
          <a:off x="1997640" y="112223088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76320</xdr:colOff>
      <xdr:row>1177</xdr:row>
      <xdr:rowOff>56520</xdr:rowOff>
    </xdr:from>
    <xdr:to>
      <xdr:col>1</xdr:col>
      <xdr:colOff>939960</xdr:colOff>
      <xdr:row>1177</xdr:row>
      <xdr:rowOff>912600</xdr:rowOff>
    </xdr:to>
    <xdr:pic>
      <xdr:nvPicPr>
        <xdr:cNvPr id="1017" name="Kép 1016">
          <a:extLst>
            <a:ext uri="{FF2B5EF4-FFF2-40B4-BE49-F238E27FC236}">
              <a16:creationId xmlns:a16="http://schemas.microsoft.com/office/drawing/2014/main" id="{00000000-0008-0000-0000-0000F9030000}"/>
            </a:ext>
          </a:extLst>
        </xdr:cNvPr>
        <xdr:cNvPicPr/>
      </xdr:nvPicPr>
      <xdr:blipFill>
        <a:blip xmlns:r="http://schemas.openxmlformats.org/officeDocument/2006/relationships" r:embed="rId980"/>
        <a:stretch/>
      </xdr:blipFill>
      <xdr:spPr>
        <a:xfrm>
          <a:off x="2019600" y="1123206480"/>
          <a:ext cx="863640" cy="85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76320</xdr:colOff>
      <xdr:row>1178</xdr:row>
      <xdr:rowOff>56520</xdr:rowOff>
    </xdr:from>
    <xdr:to>
      <xdr:col>1</xdr:col>
      <xdr:colOff>939960</xdr:colOff>
      <xdr:row>1178</xdr:row>
      <xdr:rowOff>912600</xdr:rowOff>
    </xdr:to>
    <xdr:pic>
      <xdr:nvPicPr>
        <xdr:cNvPr id="1018" name="Kép 1017">
          <a:extLst>
            <a:ext uri="{FF2B5EF4-FFF2-40B4-BE49-F238E27FC236}">
              <a16:creationId xmlns:a16="http://schemas.microsoft.com/office/drawing/2014/main" id="{00000000-0008-0000-0000-0000FA030000}"/>
            </a:ext>
          </a:extLst>
        </xdr:cNvPr>
        <xdr:cNvPicPr/>
      </xdr:nvPicPr>
      <xdr:blipFill>
        <a:blip xmlns:r="http://schemas.openxmlformats.org/officeDocument/2006/relationships" r:embed="rId981"/>
        <a:stretch/>
      </xdr:blipFill>
      <xdr:spPr>
        <a:xfrm>
          <a:off x="2019600" y="1124178120"/>
          <a:ext cx="863640" cy="85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1179</xdr:row>
      <xdr:rowOff>52560</xdr:rowOff>
    </xdr:from>
    <xdr:to>
      <xdr:col>1</xdr:col>
      <xdr:colOff>918000</xdr:colOff>
      <xdr:row>1179</xdr:row>
      <xdr:rowOff>912240</xdr:rowOff>
    </xdr:to>
    <xdr:pic>
      <xdr:nvPicPr>
        <xdr:cNvPr id="1019" name="Kép 1018">
          <a:extLst>
            <a:ext uri="{FF2B5EF4-FFF2-40B4-BE49-F238E27FC236}">
              <a16:creationId xmlns:a16="http://schemas.microsoft.com/office/drawing/2014/main" id="{00000000-0008-0000-0000-0000FB030000}"/>
            </a:ext>
          </a:extLst>
        </xdr:cNvPr>
        <xdr:cNvPicPr/>
      </xdr:nvPicPr>
      <xdr:blipFill>
        <a:blip xmlns:r="http://schemas.openxmlformats.org/officeDocument/2006/relationships" r:embed="rId982"/>
        <a:stretch/>
      </xdr:blipFill>
      <xdr:spPr>
        <a:xfrm>
          <a:off x="1997640" y="112514544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1180</xdr:row>
      <xdr:rowOff>52560</xdr:rowOff>
    </xdr:from>
    <xdr:to>
      <xdr:col>1</xdr:col>
      <xdr:colOff>918000</xdr:colOff>
      <xdr:row>1180</xdr:row>
      <xdr:rowOff>912240</xdr:rowOff>
    </xdr:to>
    <xdr:pic>
      <xdr:nvPicPr>
        <xdr:cNvPr id="1020" name="Kép 1019">
          <a:extLst>
            <a:ext uri="{FF2B5EF4-FFF2-40B4-BE49-F238E27FC236}">
              <a16:creationId xmlns:a16="http://schemas.microsoft.com/office/drawing/2014/main" id="{00000000-0008-0000-0000-0000FC030000}"/>
            </a:ext>
          </a:extLst>
        </xdr:cNvPr>
        <xdr:cNvPicPr/>
      </xdr:nvPicPr>
      <xdr:blipFill>
        <a:blip xmlns:r="http://schemas.openxmlformats.org/officeDocument/2006/relationships" r:embed="rId983"/>
        <a:stretch/>
      </xdr:blipFill>
      <xdr:spPr>
        <a:xfrm>
          <a:off x="1997640" y="112611708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1181</xdr:row>
      <xdr:rowOff>52560</xdr:rowOff>
    </xdr:from>
    <xdr:to>
      <xdr:col>1</xdr:col>
      <xdr:colOff>918000</xdr:colOff>
      <xdr:row>1181</xdr:row>
      <xdr:rowOff>912240</xdr:rowOff>
    </xdr:to>
    <xdr:pic>
      <xdr:nvPicPr>
        <xdr:cNvPr id="1021" name="Kép 1020">
          <a:extLst>
            <a:ext uri="{FF2B5EF4-FFF2-40B4-BE49-F238E27FC236}">
              <a16:creationId xmlns:a16="http://schemas.microsoft.com/office/drawing/2014/main" id="{00000000-0008-0000-0000-0000FD030000}"/>
            </a:ext>
          </a:extLst>
        </xdr:cNvPr>
        <xdr:cNvPicPr/>
      </xdr:nvPicPr>
      <xdr:blipFill>
        <a:blip xmlns:r="http://schemas.openxmlformats.org/officeDocument/2006/relationships" r:embed="rId984"/>
        <a:stretch/>
      </xdr:blipFill>
      <xdr:spPr>
        <a:xfrm>
          <a:off x="1997640" y="112708872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76320</xdr:colOff>
      <xdr:row>1182</xdr:row>
      <xdr:rowOff>56520</xdr:rowOff>
    </xdr:from>
    <xdr:to>
      <xdr:col>1</xdr:col>
      <xdr:colOff>939960</xdr:colOff>
      <xdr:row>1182</xdr:row>
      <xdr:rowOff>912600</xdr:rowOff>
    </xdr:to>
    <xdr:pic>
      <xdr:nvPicPr>
        <xdr:cNvPr id="1022" name="Kép 1021">
          <a:extLst>
            <a:ext uri="{FF2B5EF4-FFF2-40B4-BE49-F238E27FC236}">
              <a16:creationId xmlns:a16="http://schemas.microsoft.com/office/drawing/2014/main" id="{00000000-0008-0000-0000-0000FE030000}"/>
            </a:ext>
          </a:extLst>
        </xdr:cNvPr>
        <xdr:cNvPicPr/>
      </xdr:nvPicPr>
      <xdr:blipFill>
        <a:blip xmlns:r="http://schemas.openxmlformats.org/officeDocument/2006/relationships" r:embed="rId985"/>
        <a:stretch/>
      </xdr:blipFill>
      <xdr:spPr>
        <a:xfrm>
          <a:off x="2019600" y="1128064320"/>
          <a:ext cx="863640" cy="85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76320</xdr:colOff>
      <xdr:row>1183</xdr:row>
      <xdr:rowOff>56520</xdr:rowOff>
    </xdr:from>
    <xdr:to>
      <xdr:col>1</xdr:col>
      <xdr:colOff>939960</xdr:colOff>
      <xdr:row>1183</xdr:row>
      <xdr:rowOff>912600</xdr:rowOff>
    </xdr:to>
    <xdr:pic>
      <xdr:nvPicPr>
        <xdr:cNvPr id="1023" name="Kép 1022">
          <a:extLst>
            <a:ext uri="{FF2B5EF4-FFF2-40B4-BE49-F238E27FC236}">
              <a16:creationId xmlns:a16="http://schemas.microsoft.com/office/drawing/2014/main" id="{00000000-0008-0000-0000-0000FF030000}"/>
            </a:ext>
          </a:extLst>
        </xdr:cNvPr>
        <xdr:cNvPicPr/>
      </xdr:nvPicPr>
      <xdr:blipFill>
        <a:blip xmlns:r="http://schemas.openxmlformats.org/officeDocument/2006/relationships" r:embed="rId986"/>
        <a:stretch/>
      </xdr:blipFill>
      <xdr:spPr>
        <a:xfrm>
          <a:off x="2019600" y="1129035600"/>
          <a:ext cx="863640" cy="85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1184</xdr:row>
      <xdr:rowOff>52560</xdr:rowOff>
    </xdr:from>
    <xdr:to>
      <xdr:col>1</xdr:col>
      <xdr:colOff>918000</xdr:colOff>
      <xdr:row>1184</xdr:row>
      <xdr:rowOff>912240</xdr:rowOff>
    </xdr:to>
    <xdr:pic>
      <xdr:nvPicPr>
        <xdr:cNvPr id="1024" name="Kép 1023">
          <a:extLst>
            <a:ext uri="{FF2B5EF4-FFF2-40B4-BE49-F238E27FC236}">
              <a16:creationId xmlns:a16="http://schemas.microsoft.com/office/drawing/2014/main" id="{00000000-0008-0000-0000-000000040000}"/>
            </a:ext>
          </a:extLst>
        </xdr:cNvPr>
        <xdr:cNvPicPr/>
      </xdr:nvPicPr>
      <xdr:blipFill>
        <a:blip xmlns:r="http://schemas.openxmlformats.org/officeDocument/2006/relationships" r:embed="rId987"/>
        <a:stretch/>
      </xdr:blipFill>
      <xdr:spPr>
        <a:xfrm>
          <a:off x="1997640" y="113000328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1185</xdr:row>
      <xdr:rowOff>52560</xdr:rowOff>
    </xdr:from>
    <xdr:to>
      <xdr:col>1</xdr:col>
      <xdr:colOff>918000</xdr:colOff>
      <xdr:row>1185</xdr:row>
      <xdr:rowOff>912240</xdr:rowOff>
    </xdr:to>
    <xdr:pic>
      <xdr:nvPicPr>
        <xdr:cNvPr id="1025" name="Kép 1024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PicPr/>
      </xdr:nvPicPr>
      <xdr:blipFill>
        <a:blip xmlns:r="http://schemas.openxmlformats.org/officeDocument/2006/relationships" r:embed="rId988"/>
        <a:stretch/>
      </xdr:blipFill>
      <xdr:spPr>
        <a:xfrm>
          <a:off x="1997640" y="113097492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1186</xdr:row>
      <xdr:rowOff>52560</xdr:rowOff>
    </xdr:from>
    <xdr:to>
      <xdr:col>1</xdr:col>
      <xdr:colOff>918000</xdr:colOff>
      <xdr:row>1186</xdr:row>
      <xdr:rowOff>912240</xdr:rowOff>
    </xdr:to>
    <xdr:pic>
      <xdr:nvPicPr>
        <xdr:cNvPr id="1026" name="Kép 1025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PicPr/>
      </xdr:nvPicPr>
      <xdr:blipFill>
        <a:blip xmlns:r="http://schemas.openxmlformats.org/officeDocument/2006/relationships" r:embed="rId989"/>
        <a:stretch/>
      </xdr:blipFill>
      <xdr:spPr>
        <a:xfrm>
          <a:off x="1997640" y="113194656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76320</xdr:colOff>
      <xdr:row>1187</xdr:row>
      <xdr:rowOff>56520</xdr:rowOff>
    </xdr:from>
    <xdr:to>
      <xdr:col>1</xdr:col>
      <xdr:colOff>939960</xdr:colOff>
      <xdr:row>1187</xdr:row>
      <xdr:rowOff>912600</xdr:rowOff>
    </xdr:to>
    <xdr:pic>
      <xdr:nvPicPr>
        <xdr:cNvPr id="1027" name="Kép 1026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PicPr/>
      </xdr:nvPicPr>
      <xdr:blipFill>
        <a:blip xmlns:r="http://schemas.openxmlformats.org/officeDocument/2006/relationships" r:embed="rId990"/>
        <a:stretch/>
      </xdr:blipFill>
      <xdr:spPr>
        <a:xfrm>
          <a:off x="2019600" y="1132921800"/>
          <a:ext cx="863640" cy="85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76320</xdr:colOff>
      <xdr:row>1188</xdr:row>
      <xdr:rowOff>56520</xdr:rowOff>
    </xdr:from>
    <xdr:to>
      <xdr:col>1</xdr:col>
      <xdr:colOff>939960</xdr:colOff>
      <xdr:row>1188</xdr:row>
      <xdr:rowOff>912600</xdr:rowOff>
    </xdr:to>
    <xdr:pic>
      <xdr:nvPicPr>
        <xdr:cNvPr id="1028" name="Kép 1027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PicPr/>
      </xdr:nvPicPr>
      <xdr:blipFill>
        <a:blip xmlns:r="http://schemas.openxmlformats.org/officeDocument/2006/relationships" r:embed="rId991"/>
        <a:stretch/>
      </xdr:blipFill>
      <xdr:spPr>
        <a:xfrm>
          <a:off x="2019600" y="1133893440"/>
          <a:ext cx="863640" cy="85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1189</xdr:row>
      <xdr:rowOff>52560</xdr:rowOff>
    </xdr:from>
    <xdr:to>
      <xdr:col>1</xdr:col>
      <xdr:colOff>918000</xdr:colOff>
      <xdr:row>1189</xdr:row>
      <xdr:rowOff>912240</xdr:rowOff>
    </xdr:to>
    <xdr:pic>
      <xdr:nvPicPr>
        <xdr:cNvPr id="1029" name="Kép 1028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PicPr/>
      </xdr:nvPicPr>
      <xdr:blipFill>
        <a:blip xmlns:r="http://schemas.openxmlformats.org/officeDocument/2006/relationships" r:embed="rId992"/>
        <a:stretch/>
      </xdr:blipFill>
      <xdr:spPr>
        <a:xfrm>
          <a:off x="1997640" y="113486112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1190</xdr:row>
      <xdr:rowOff>52560</xdr:rowOff>
    </xdr:from>
    <xdr:to>
      <xdr:col>1</xdr:col>
      <xdr:colOff>918000</xdr:colOff>
      <xdr:row>1190</xdr:row>
      <xdr:rowOff>912240</xdr:rowOff>
    </xdr:to>
    <xdr:pic>
      <xdr:nvPicPr>
        <xdr:cNvPr id="1030" name="Kép 1029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PicPr/>
      </xdr:nvPicPr>
      <xdr:blipFill>
        <a:blip xmlns:r="http://schemas.openxmlformats.org/officeDocument/2006/relationships" r:embed="rId993"/>
        <a:stretch/>
      </xdr:blipFill>
      <xdr:spPr>
        <a:xfrm>
          <a:off x="1997640" y="113583276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1191</xdr:row>
      <xdr:rowOff>52560</xdr:rowOff>
    </xdr:from>
    <xdr:to>
      <xdr:col>1</xdr:col>
      <xdr:colOff>918000</xdr:colOff>
      <xdr:row>1191</xdr:row>
      <xdr:rowOff>912240</xdr:rowOff>
    </xdr:to>
    <xdr:pic>
      <xdr:nvPicPr>
        <xdr:cNvPr id="1031" name="Kép 1030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PicPr/>
      </xdr:nvPicPr>
      <xdr:blipFill>
        <a:blip xmlns:r="http://schemas.openxmlformats.org/officeDocument/2006/relationships" r:embed="rId994"/>
        <a:stretch/>
      </xdr:blipFill>
      <xdr:spPr>
        <a:xfrm>
          <a:off x="1997640" y="113680404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76320</xdr:colOff>
      <xdr:row>1192</xdr:row>
      <xdr:rowOff>56520</xdr:rowOff>
    </xdr:from>
    <xdr:to>
      <xdr:col>1</xdr:col>
      <xdr:colOff>939960</xdr:colOff>
      <xdr:row>1192</xdr:row>
      <xdr:rowOff>912600</xdr:rowOff>
    </xdr:to>
    <xdr:pic>
      <xdr:nvPicPr>
        <xdr:cNvPr id="1032" name="Kép 1031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PicPr/>
      </xdr:nvPicPr>
      <xdr:blipFill>
        <a:blip xmlns:r="http://schemas.openxmlformats.org/officeDocument/2006/relationships" r:embed="rId995"/>
        <a:stretch/>
      </xdr:blipFill>
      <xdr:spPr>
        <a:xfrm>
          <a:off x="2019600" y="1137779640"/>
          <a:ext cx="863640" cy="85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76320</xdr:colOff>
      <xdr:row>1193</xdr:row>
      <xdr:rowOff>56520</xdr:rowOff>
    </xdr:from>
    <xdr:to>
      <xdr:col>1</xdr:col>
      <xdr:colOff>939960</xdr:colOff>
      <xdr:row>1193</xdr:row>
      <xdr:rowOff>912600</xdr:rowOff>
    </xdr:to>
    <xdr:pic>
      <xdr:nvPicPr>
        <xdr:cNvPr id="1033" name="Kép 1032"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PicPr/>
      </xdr:nvPicPr>
      <xdr:blipFill>
        <a:blip xmlns:r="http://schemas.openxmlformats.org/officeDocument/2006/relationships" r:embed="rId996"/>
        <a:stretch/>
      </xdr:blipFill>
      <xdr:spPr>
        <a:xfrm>
          <a:off x="2019600" y="1138751280"/>
          <a:ext cx="863640" cy="85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1194</xdr:row>
      <xdr:rowOff>52560</xdr:rowOff>
    </xdr:from>
    <xdr:to>
      <xdr:col>1</xdr:col>
      <xdr:colOff>918000</xdr:colOff>
      <xdr:row>1194</xdr:row>
      <xdr:rowOff>912240</xdr:rowOff>
    </xdr:to>
    <xdr:pic>
      <xdr:nvPicPr>
        <xdr:cNvPr id="1034" name="Kép 1033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PicPr/>
      </xdr:nvPicPr>
      <xdr:blipFill>
        <a:blip xmlns:r="http://schemas.openxmlformats.org/officeDocument/2006/relationships" r:embed="rId997"/>
        <a:stretch/>
      </xdr:blipFill>
      <xdr:spPr>
        <a:xfrm>
          <a:off x="1997640" y="113971896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1195</xdr:row>
      <xdr:rowOff>52560</xdr:rowOff>
    </xdr:from>
    <xdr:to>
      <xdr:col>1</xdr:col>
      <xdr:colOff>918000</xdr:colOff>
      <xdr:row>1195</xdr:row>
      <xdr:rowOff>912240</xdr:rowOff>
    </xdr:to>
    <xdr:pic>
      <xdr:nvPicPr>
        <xdr:cNvPr id="1035" name="Kép 1034">
          <a:extLs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PicPr/>
      </xdr:nvPicPr>
      <xdr:blipFill>
        <a:blip xmlns:r="http://schemas.openxmlformats.org/officeDocument/2006/relationships" r:embed="rId998"/>
        <a:stretch/>
      </xdr:blipFill>
      <xdr:spPr>
        <a:xfrm>
          <a:off x="1997640" y="114069024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1196</xdr:row>
      <xdr:rowOff>52560</xdr:rowOff>
    </xdr:from>
    <xdr:to>
      <xdr:col>1</xdr:col>
      <xdr:colOff>918000</xdr:colOff>
      <xdr:row>1196</xdr:row>
      <xdr:rowOff>912240</xdr:rowOff>
    </xdr:to>
    <xdr:pic>
      <xdr:nvPicPr>
        <xdr:cNvPr id="1036" name="Kép 1035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PicPr/>
      </xdr:nvPicPr>
      <xdr:blipFill>
        <a:blip xmlns:r="http://schemas.openxmlformats.org/officeDocument/2006/relationships" r:embed="rId976"/>
        <a:stretch/>
      </xdr:blipFill>
      <xdr:spPr>
        <a:xfrm>
          <a:off x="1997640" y="114166188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76320</xdr:colOff>
      <xdr:row>1197</xdr:row>
      <xdr:rowOff>56520</xdr:rowOff>
    </xdr:from>
    <xdr:to>
      <xdr:col>1</xdr:col>
      <xdr:colOff>939960</xdr:colOff>
      <xdr:row>1197</xdr:row>
      <xdr:rowOff>912600</xdr:rowOff>
    </xdr:to>
    <xdr:pic>
      <xdr:nvPicPr>
        <xdr:cNvPr id="1037" name="Kép 1036">
          <a:extLs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PicPr/>
      </xdr:nvPicPr>
      <xdr:blipFill>
        <a:blip xmlns:r="http://schemas.openxmlformats.org/officeDocument/2006/relationships" r:embed="rId232"/>
        <a:stretch/>
      </xdr:blipFill>
      <xdr:spPr>
        <a:xfrm>
          <a:off x="2019600" y="1142637480"/>
          <a:ext cx="863640" cy="85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76320</xdr:colOff>
      <xdr:row>1198</xdr:row>
      <xdr:rowOff>56520</xdr:rowOff>
    </xdr:from>
    <xdr:to>
      <xdr:col>1</xdr:col>
      <xdr:colOff>939960</xdr:colOff>
      <xdr:row>1198</xdr:row>
      <xdr:rowOff>912600</xdr:rowOff>
    </xdr:to>
    <xdr:pic>
      <xdr:nvPicPr>
        <xdr:cNvPr id="1038" name="Kép 1037">
          <a:extLst>
            <a:ext uri="{FF2B5EF4-FFF2-40B4-BE49-F238E27FC236}">
              <a16:creationId xmlns:a16="http://schemas.microsoft.com/office/drawing/2014/main" id="{00000000-0008-0000-0000-00000E040000}"/>
            </a:ext>
          </a:extLst>
        </xdr:cNvPr>
        <xdr:cNvPicPr/>
      </xdr:nvPicPr>
      <xdr:blipFill>
        <a:blip xmlns:r="http://schemas.openxmlformats.org/officeDocument/2006/relationships" r:embed="rId981"/>
        <a:stretch/>
      </xdr:blipFill>
      <xdr:spPr>
        <a:xfrm>
          <a:off x="2019600" y="1143609120"/>
          <a:ext cx="863640" cy="85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1199</xdr:row>
      <xdr:rowOff>52560</xdr:rowOff>
    </xdr:from>
    <xdr:to>
      <xdr:col>1</xdr:col>
      <xdr:colOff>918000</xdr:colOff>
      <xdr:row>1199</xdr:row>
      <xdr:rowOff>912240</xdr:rowOff>
    </xdr:to>
    <xdr:pic>
      <xdr:nvPicPr>
        <xdr:cNvPr id="1039" name="Kép 1038">
          <a:extLst>
            <a:ext uri="{FF2B5EF4-FFF2-40B4-BE49-F238E27FC236}">
              <a16:creationId xmlns:a16="http://schemas.microsoft.com/office/drawing/2014/main" id="{00000000-0008-0000-0000-00000F040000}"/>
            </a:ext>
          </a:extLst>
        </xdr:cNvPr>
        <xdr:cNvPicPr/>
      </xdr:nvPicPr>
      <xdr:blipFill>
        <a:blip xmlns:r="http://schemas.openxmlformats.org/officeDocument/2006/relationships" r:embed="rId985"/>
        <a:stretch/>
      </xdr:blipFill>
      <xdr:spPr>
        <a:xfrm>
          <a:off x="1997640" y="114457644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1200</xdr:row>
      <xdr:rowOff>52560</xdr:rowOff>
    </xdr:from>
    <xdr:to>
      <xdr:col>1</xdr:col>
      <xdr:colOff>918000</xdr:colOff>
      <xdr:row>1200</xdr:row>
      <xdr:rowOff>912240</xdr:rowOff>
    </xdr:to>
    <xdr:pic>
      <xdr:nvPicPr>
        <xdr:cNvPr id="1040" name="Kép 1039">
          <a:extLst>
            <a:ext uri="{FF2B5EF4-FFF2-40B4-BE49-F238E27FC236}">
              <a16:creationId xmlns:a16="http://schemas.microsoft.com/office/drawing/2014/main" id="{00000000-0008-0000-0000-000010040000}"/>
            </a:ext>
          </a:extLst>
        </xdr:cNvPr>
        <xdr:cNvPicPr/>
      </xdr:nvPicPr>
      <xdr:blipFill>
        <a:blip xmlns:r="http://schemas.openxmlformats.org/officeDocument/2006/relationships" r:embed="rId986"/>
        <a:stretch/>
      </xdr:blipFill>
      <xdr:spPr>
        <a:xfrm>
          <a:off x="1997640" y="114554808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1201</xdr:row>
      <xdr:rowOff>52560</xdr:rowOff>
    </xdr:from>
    <xdr:to>
      <xdr:col>1</xdr:col>
      <xdr:colOff>918000</xdr:colOff>
      <xdr:row>1201</xdr:row>
      <xdr:rowOff>912240</xdr:rowOff>
    </xdr:to>
    <xdr:pic>
      <xdr:nvPicPr>
        <xdr:cNvPr id="1041" name="Kép 1040">
          <a:extLst>
            <a:ext uri="{FF2B5EF4-FFF2-40B4-BE49-F238E27FC236}">
              <a16:creationId xmlns:a16="http://schemas.microsoft.com/office/drawing/2014/main" id="{00000000-0008-0000-0000-000011040000}"/>
            </a:ext>
          </a:extLst>
        </xdr:cNvPr>
        <xdr:cNvPicPr/>
      </xdr:nvPicPr>
      <xdr:blipFill>
        <a:blip xmlns:r="http://schemas.openxmlformats.org/officeDocument/2006/relationships" r:embed="rId233"/>
        <a:stretch/>
      </xdr:blipFill>
      <xdr:spPr>
        <a:xfrm>
          <a:off x="1997640" y="114651972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43560</xdr:colOff>
      <xdr:row>1202</xdr:row>
      <xdr:rowOff>12960</xdr:rowOff>
    </xdr:from>
    <xdr:to>
      <xdr:col>1</xdr:col>
      <xdr:colOff>907200</xdr:colOff>
      <xdr:row>1202</xdr:row>
      <xdr:rowOff>869040</xdr:rowOff>
    </xdr:to>
    <xdr:pic>
      <xdr:nvPicPr>
        <xdr:cNvPr id="1042" name="Kép 1041">
          <a:extLst>
            <a:ext uri="{FF2B5EF4-FFF2-40B4-BE49-F238E27FC236}">
              <a16:creationId xmlns:a16="http://schemas.microsoft.com/office/drawing/2014/main" id="{00000000-0008-0000-0000-000012040000}"/>
            </a:ext>
          </a:extLst>
        </xdr:cNvPr>
        <xdr:cNvPicPr/>
      </xdr:nvPicPr>
      <xdr:blipFill>
        <a:blip xmlns:r="http://schemas.openxmlformats.org/officeDocument/2006/relationships" r:embed="rId996"/>
        <a:stretch/>
      </xdr:blipFill>
      <xdr:spPr>
        <a:xfrm>
          <a:off x="1986840" y="1147451760"/>
          <a:ext cx="863640" cy="85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43560</xdr:colOff>
      <xdr:row>1203</xdr:row>
      <xdr:rowOff>12960</xdr:rowOff>
    </xdr:from>
    <xdr:to>
      <xdr:col>1</xdr:col>
      <xdr:colOff>907200</xdr:colOff>
      <xdr:row>1203</xdr:row>
      <xdr:rowOff>869040</xdr:rowOff>
    </xdr:to>
    <xdr:pic>
      <xdr:nvPicPr>
        <xdr:cNvPr id="1043" name="Kép 1042">
          <a:extLst>
            <a:ext uri="{FF2B5EF4-FFF2-40B4-BE49-F238E27FC236}">
              <a16:creationId xmlns:a16="http://schemas.microsoft.com/office/drawing/2014/main" id="{00000000-0008-0000-0000-000013040000}"/>
            </a:ext>
          </a:extLst>
        </xdr:cNvPr>
        <xdr:cNvPicPr/>
      </xdr:nvPicPr>
      <xdr:blipFill>
        <a:blip xmlns:r="http://schemas.openxmlformats.org/officeDocument/2006/relationships" r:embed="rId234"/>
        <a:stretch/>
      </xdr:blipFill>
      <xdr:spPr>
        <a:xfrm>
          <a:off x="1986840" y="1148423040"/>
          <a:ext cx="863640" cy="85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1084</xdr:row>
      <xdr:rowOff>52560</xdr:rowOff>
    </xdr:from>
    <xdr:to>
      <xdr:col>1</xdr:col>
      <xdr:colOff>918000</xdr:colOff>
      <xdr:row>1084</xdr:row>
      <xdr:rowOff>912240</xdr:rowOff>
    </xdr:to>
    <xdr:pic>
      <xdr:nvPicPr>
        <xdr:cNvPr id="1044" name="Kép 1043">
          <a:extLs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PicPr/>
      </xdr:nvPicPr>
      <xdr:blipFill>
        <a:blip xmlns:r="http://schemas.openxmlformats.org/officeDocument/2006/relationships" r:embed="rId999"/>
        <a:stretch/>
      </xdr:blipFill>
      <xdr:spPr>
        <a:xfrm>
          <a:off x="1997640" y="103284828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1133</xdr:row>
      <xdr:rowOff>52560</xdr:rowOff>
    </xdr:from>
    <xdr:to>
      <xdr:col>1</xdr:col>
      <xdr:colOff>918000</xdr:colOff>
      <xdr:row>1133</xdr:row>
      <xdr:rowOff>912240</xdr:rowOff>
    </xdr:to>
    <xdr:pic>
      <xdr:nvPicPr>
        <xdr:cNvPr id="1045" name="Kép 1044">
          <a:extLst>
            <a:ext uri="{FF2B5EF4-FFF2-40B4-BE49-F238E27FC236}">
              <a16:creationId xmlns:a16="http://schemas.microsoft.com/office/drawing/2014/main" id="{00000000-0008-0000-0000-000015040000}"/>
            </a:ext>
          </a:extLst>
        </xdr:cNvPr>
        <xdr:cNvPicPr/>
      </xdr:nvPicPr>
      <xdr:blipFill>
        <a:blip xmlns:r="http://schemas.openxmlformats.org/officeDocument/2006/relationships" r:embed="rId1000"/>
        <a:stretch/>
      </xdr:blipFill>
      <xdr:spPr>
        <a:xfrm>
          <a:off x="1997640" y="108045432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1134</xdr:row>
      <xdr:rowOff>34920</xdr:rowOff>
    </xdr:from>
    <xdr:to>
      <xdr:col>1</xdr:col>
      <xdr:colOff>918000</xdr:colOff>
      <xdr:row>1134</xdr:row>
      <xdr:rowOff>891000</xdr:rowOff>
    </xdr:to>
    <xdr:pic>
      <xdr:nvPicPr>
        <xdr:cNvPr id="1046" name="Kép 1045">
          <a:extLst>
            <a:ext uri="{FF2B5EF4-FFF2-40B4-BE49-F238E27FC236}">
              <a16:creationId xmlns:a16="http://schemas.microsoft.com/office/drawing/2014/main" id="{00000000-0008-0000-0000-000016040000}"/>
            </a:ext>
          </a:extLst>
        </xdr:cNvPr>
        <xdr:cNvPicPr/>
      </xdr:nvPicPr>
      <xdr:blipFill>
        <a:blip xmlns:r="http://schemas.openxmlformats.org/officeDocument/2006/relationships" r:embed="rId1001"/>
        <a:stretch/>
      </xdr:blipFill>
      <xdr:spPr>
        <a:xfrm>
          <a:off x="1997640" y="1081408320"/>
          <a:ext cx="863640" cy="85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1135</xdr:row>
      <xdr:rowOff>34920</xdr:rowOff>
    </xdr:from>
    <xdr:to>
      <xdr:col>1</xdr:col>
      <xdr:colOff>918000</xdr:colOff>
      <xdr:row>1135</xdr:row>
      <xdr:rowOff>891000</xdr:rowOff>
    </xdr:to>
    <xdr:pic>
      <xdr:nvPicPr>
        <xdr:cNvPr id="1047" name="Kép 1046">
          <a:extLst>
            <a:ext uri="{FF2B5EF4-FFF2-40B4-BE49-F238E27FC236}">
              <a16:creationId xmlns:a16="http://schemas.microsoft.com/office/drawing/2014/main" id="{00000000-0008-0000-0000-000017040000}"/>
            </a:ext>
          </a:extLst>
        </xdr:cNvPr>
        <xdr:cNvPicPr/>
      </xdr:nvPicPr>
      <xdr:blipFill>
        <a:blip xmlns:r="http://schemas.openxmlformats.org/officeDocument/2006/relationships" r:embed="rId1002"/>
        <a:stretch/>
      </xdr:blipFill>
      <xdr:spPr>
        <a:xfrm>
          <a:off x="1997640" y="1082379600"/>
          <a:ext cx="863640" cy="85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1136</xdr:row>
      <xdr:rowOff>52560</xdr:rowOff>
    </xdr:from>
    <xdr:to>
      <xdr:col>1</xdr:col>
      <xdr:colOff>918000</xdr:colOff>
      <xdr:row>1136</xdr:row>
      <xdr:rowOff>912240</xdr:rowOff>
    </xdr:to>
    <xdr:pic>
      <xdr:nvPicPr>
        <xdr:cNvPr id="1048" name="Kép 1047">
          <a:extLst>
            <a:ext uri="{FF2B5EF4-FFF2-40B4-BE49-F238E27FC236}">
              <a16:creationId xmlns:a16="http://schemas.microsoft.com/office/drawing/2014/main" id="{00000000-0008-0000-0000-000018040000}"/>
            </a:ext>
          </a:extLst>
        </xdr:cNvPr>
        <xdr:cNvPicPr/>
      </xdr:nvPicPr>
      <xdr:blipFill>
        <a:blip xmlns:r="http://schemas.openxmlformats.org/officeDocument/2006/relationships" r:embed="rId1003"/>
        <a:stretch/>
      </xdr:blipFill>
      <xdr:spPr>
        <a:xfrm>
          <a:off x="1997640" y="108336888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1137</xdr:row>
      <xdr:rowOff>52560</xdr:rowOff>
    </xdr:from>
    <xdr:to>
      <xdr:col>1</xdr:col>
      <xdr:colOff>918000</xdr:colOff>
      <xdr:row>1137</xdr:row>
      <xdr:rowOff>912240</xdr:rowOff>
    </xdr:to>
    <xdr:pic>
      <xdr:nvPicPr>
        <xdr:cNvPr id="1049" name="Kép 1048">
          <a:extLst>
            <a:ext uri="{FF2B5EF4-FFF2-40B4-BE49-F238E27FC236}">
              <a16:creationId xmlns:a16="http://schemas.microsoft.com/office/drawing/2014/main" id="{00000000-0008-0000-0000-000019040000}"/>
            </a:ext>
          </a:extLst>
        </xdr:cNvPr>
        <xdr:cNvPicPr/>
      </xdr:nvPicPr>
      <xdr:blipFill>
        <a:blip xmlns:r="http://schemas.openxmlformats.org/officeDocument/2006/relationships" r:embed="rId1004"/>
        <a:stretch/>
      </xdr:blipFill>
      <xdr:spPr>
        <a:xfrm>
          <a:off x="1997640" y="108434052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1138</xdr:row>
      <xdr:rowOff>52560</xdr:rowOff>
    </xdr:from>
    <xdr:to>
      <xdr:col>1</xdr:col>
      <xdr:colOff>918000</xdr:colOff>
      <xdr:row>1138</xdr:row>
      <xdr:rowOff>912240</xdr:rowOff>
    </xdr:to>
    <xdr:pic>
      <xdr:nvPicPr>
        <xdr:cNvPr id="1050" name="Kép 1049">
          <a:extLst>
            <a:ext uri="{FF2B5EF4-FFF2-40B4-BE49-F238E27FC236}">
              <a16:creationId xmlns:a16="http://schemas.microsoft.com/office/drawing/2014/main" id="{00000000-0008-0000-0000-00001A040000}"/>
            </a:ext>
          </a:extLst>
        </xdr:cNvPr>
        <xdr:cNvPicPr/>
      </xdr:nvPicPr>
      <xdr:blipFill>
        <a:blip xmlns:r="http://schemas.openxmlformats.org/officeDocument/2006/relationships" r:embed="rId1005"/>
        <a:stretch/>
      </xdr:blipFill>
      <xdr:spPr>
        <a:xfrm>
          <a:off x="1997640" y="108531216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1139</xdr:row>
      <xdr:rowOff>34920</xdr:rowOff>
    </xdr:from>
    <xdr:to>
      <xdr:col>1</xdr:col>
      <xdr:colOff>918000</xdr:colOff>
      <xdr:row>1139</xdr:row>
      <xdr:rowOff>891000</xdr:rowOff>
    </xdr:to>
    <xdr:pic>
      <xdr:nvPicPr>
        <xdr:cNvPr id="1051" name="Kép 1050">
          <a:extLst>
            <a:ext uri="{FF2B5EF4-FFF2-40B4-BE49-F238E27FC236}">
              <a16:creationId xmlns:a16="http://schemas.microsoft.com/office/drawing/2014/main" id="{00000000-0008-0000-0000-00001B040000}"/>
            </a:ext>
          </a:extLst>
        </xdr:cNvPr>
        <xdr:cNvPicPr/>
      </xdr:nvPicPr>
      <xdr:blipFill>
        <a:blip xmlns:r="http://schemas.openxmlformats.org/officeDocument/2006/relationships" r:embed="rId1006"/>
        <a:stretch/>
      </xdr:blipFill>
      <xdr:spPr>
        <a:xfrm>
          <a:off x="1997640" y="1086265800"/>
          <a:ext cx="863640" cy="85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1140</xdr:row>
      <xdr:rowOff>34920</xdr:rowOff>
    </xdr:from>
    <xdr:to>
      <xdr:col>1</xdr:col>
      <xdr:colOff>918000</xdr:colOff>
      <xdr:row>1140</xdr:row>
      <xdr:rowOff>891000</xdr:rowOff>
    </xdr:to>
    <xdr:pic>
      <xdr:nvPicPr>
        <xdr:cNvPr id="1052" name="Kép 1051">
          <a:extLst>
            <a:ext uri="{FF2B5EF4-FFF2-40B4-BE49-F238E27FC236}">
              <a16:creationId xmlns:a16="http://schemas.microsoft.com/office/drawing/2014/main" id="{00000000-0008-0000-0000-00001C040000}"/>
            </a:ext>
          </a:extLst>
        </xdr:cNvPr>
        <xdr:cNvPicPr/>
      </xdr:nvPicPr>
      <xdr:blipFill>
        <a:blip xmlns:r="http://schemas.openxmlformats.org/officeDocument/2006/relationships" r:embed="rId1007"/>
        <a:stretch/>
      </xdr:blipFill>
      <xdr:spPr>
        <a:xfrm>
          <a:off x="1997640" y="1087237440"/>
          <a:ext cx="863640" cy="85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1141</xdr:row>
      <xdr:rowOff>52560</xdr:rowOff>
    </xdr:from>
    <xdr:to>
      <xdr:col>1</xdr:col>
      <xdr:colOff>918000</xdr:colOff>
      <xdr:row>1141</xdr:row>
      <xdr:rowOff>912240</xdr:rowOff>
    </xdr:to>
    <xdr:pic>
      <xdr:nvPicPr>
        <xdr:cNvPr id="1053" name="Kép 1052">
          <a:extLst>
            <a:ext uri="{FF2B5EF4-FFF2-40B4-BE49-F238E27FC236}">
              <a16:creationId xmlns:a16="http://schemas.microsoft.com/office/drawing/2014/main" id="{00000000-0008-0000-0000-00001D040000}"/>
            </a:ext>
          </a:extLst>
        </xdr:cNvPr>
        <xdr:cNvPicPr/>
      </xdr:nvPicPr>
      <xdr:blipFill>
        <a:blip xmlns:r="http://schemas.openxmlformats.org/officeDocument/2006/relationships" r:embed="rId1008"/>
        <a:stretch/>
      </xdr:blipFill>
      <xdr:spPr>
        <a:xfrm>
          <a:off x="1997640" y="108822672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1142</xdr:row>
      <xdr:rowOff>52560</xdr:rowOff>
    </xdr:from>
    <xdr:to>
      <xdr:col>1</xdr:col>
      <xdr:colOff>918000</xdr:colOff>
      <xdr:row>1142</xdr:row>
      <xdr:rowOff>912240</xdr:rowOff>
    </xdr:to>
    <xdr:pic>
      <xdr:nvPicPr>
        <xdr:cNvPr id="1054" name="Kép 1053">
          <a:extLst>
            <a:ext uri="{FF2B5EF4-FFF2-40B4-BE49-F238E27FC236}">
              <a16:creationId xmlns:a16="http://schemas.microsoft.com/office/drawing/2014/main" id="{00000000-0008-0000-0000-00001E040000}"/>
            </a:ext>
          </a:extLst>
        </xdr:cNvPr>
        <xdr:cNvPicPr/>
      </xdr:nvPicPr>
      <xdr:blipFill>
        <a:blip xmlns:r="http://schemas.openxmlformats.org/officeDocument/2006/relationships" r:embed="rId1009"/>
        <a:stretch/>
      </xdr:blipFill>
      <xdr:spPr>
        <a:xfrm>
          <a:off x="1997640" y="108919836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1533</xdr:row>
      <xdr:rowOff>52560</xdr:rowOff>
    </xdr:from>
    <xdr:to>
      <xdr:col>1</xdr:col>
      <xdr:colOff>918000</xdr:colOff>
      <xdr:row>1533</xdr:row>
      <xdr:rowOff>912240</xdr:rowOff>
    </xdr:to>
    <xdr:pic>
      <xdr:nvPicPr>
        <xdr:cNvPr id="1055" name="Kép 1054">
          <a:extLst>
            <a:ext uri="{FF2B5EF4-FFF2-40B4-BE49-F238E27FC236}">
              <a16:creationId xmlns:a16="http://schemas.microsoft.com/office/drawing/2014/main" id="{00000000-0008-0000-0000-00001F040000}"/>
            </a:ext>
          </a:extLst>
        </xdr:cNvPr>
        <xdr:cNvPicPr/>
      </xdr:nvPicPr>
      <xdr:blipFill>
        <a:blip xmlns:r="http://schemas.openxmlformats.org/officeDocument/2006/relationships" r:embed="rId1010"/>
        <a:stretch/>
      </xdr:blipFill>
      <xdr:spPr>
        <a:xfrm>
          <a:off x="1997640" y="146907432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1534</xdr:row>
      <xdr:rowOff>34920</xdr:rowOff>
    </xdr:from>
    <xdr:to>
      <xdr:col>1</xdr:col>
      <xdr:colOff>918000</xdr:colOff>
      <xdr:row>1534</xdr:row>
      <xdr:rowOff>891000</xdr:rowOff>
    </xdr:to>
    <xdr:pic>
      <xdr:nvPicPr>
        <xdr:cNvPr id="1056" name="Kép 1055">
          <a:extLst>
            <a:ext uri="{FF2B5EF4-FFF2-40B4-BE49-F238E27FC236}">
              <a16:creationId xmlns:a16="http://schemas.microsoft.com/office/drawing/2014/main" id="{00000000-0008-0000-0000-000020040000}"/>
            </a:ext>
          </a:extLst>
        </xdr:cNvPr>
        <xdr:cNvPicPr/>
      </xdr:nvPicPr>
      <xdr:blipFill>
        <a:blip xmlns:r="http://schemas.openxmlformats.org/officeDocument/2006/relationships" r:embed="rId1011"/>
        <a:stretch/>
      </xdr:blipFill>
      <xdr:spPr>
        <a:xfrm>
          <a:off x="1997640" y="1470028320"/>
          <a:ext cx="863640" cy="85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1535</xdr:row>
      <xdr:rowOff>34920</xdr:rowOff>
    </xdr:from>
    <xdr:to>
      <xdr:col>1</xdr:col>
      <xdr:colOff>918000</xdr:colOff>
      <xdr:row>1535</xdr:row>
      <xdr:rowOff>891000</xdr:rowOff>
    </xdr:to>
    <xdr:pic>
      <xdr:nvPicPr>
        <xdr:cNvPr id="1057" name="Kép 1056">
          <a:extLst>
            <a:ext uri="{FF2B5EF4-FFF2-40B4-BE49-F238E27FC236}">
              <a16:creationId xmlns:a16="http://schemas.microsoft.com/office/drawing/2014/main" id="{00000000-0008-0000-0000-000021040000}"/>
            </a:ext>
          </a:extLst>
        </xdr:cNvPr>
        <xdr:cNvPicPr/>
      </xdr:nvPicPr>
      <xdr:blipFill>
        <a:blip xmlns:r="http://schemas.openxmlformats.org/officeDocument/2006/relationships" r:embed="rId1012"/>
        <a:stretch/>
      </xdr:blipFill>
      <xdr:spPr>
        <a:xfrm>
          <a:off x="1997640" y="1470999600"/>
          <a:ext cx="863640" cy="85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1536</xdr:row>
      <xdr:rowOff>52560</xdr:rowOff>
    </xdr:from>
    <xdr:to>
      <xdr:col>1</xdr:col>
      <xdr:colOff>918000</xdr:colOff>
      <xdr:row>1536</xdr:row>
      <xdr:rowOff>912240</xdr:rowOff>
    </xdr:to>
    <xdr:pic>
      <xdr:nvPicPr>
        <xdr:cNvPr id="1058" name="Kép 1057">
          <a:extLst>
            <a:ext uri="{FF2B5EF4-FFF2-40B4-BE49-F238E27FC236}">
              <a16:creationId xmlns:a16="http://schemas.microsoft.com/office/drawing/2014/main" id="{00000000-0008-0000-0000-000022040000}"/>
            </a:ext>
          </a:extLst>
        </xdr:cNvPr>
        <xdr:cNvPicPr/>
      </xdr:nvPicPr>
      <xdr:blipFill>
        <a:blip xmlns:r="http://schemas.openxmlformats.org/officeDocument/2006/relationships" r:embed="rId1013"/>
        <a:stretch/>
      </xdr:blipFill>
      <xdr:spPr>
        <a:xfrm>
          <a:off x="1997640" y="147198888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1541</xdr:row>
      <xdr:rowOff>52560</xdr:rowOff>
    </xdr:from>
    <xdr:to>
      <xdr:col>1</xdr:col>
      <xdr:colOff>918000</xdr:colOff>
      <xdr:row>1541</xdr:row>
      <xdr:rowOff>912240</xdr:rowOff>
    </xdr:to>
    <xdr:pic>
      <xdr:nvPicPr>
        <xdr:cNvPr id="1059" name="Kép 1058">
          <a:extLst>
            <a:ext uri="{FF2B5EF4-FFF2-40B4-BE49-F238E27FC236}">
              <a16:creationId xmlns:a16="http://schemas.microsoft.com/office/drawing/2014/main" id="{00000000-0008-0000-0000-000023040000}"/>
            </a:ext>
          </a:extLst>
        </xdr:cNvPr>
        <xdr:cNvPicPr/>
      </xdr:nvPicPr>
      <xdr:blipFill>
        <a:blip xmlns:r="http://schemas.openxmlformats.org/officeDocument/2006/relationships" r:embed="rId1014"/>
        <a:stretch/>
      </xdr:blipFill>
      <xdr:spPr>
        <a:xfrm>
          <a:off x="1997640" y="147684672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1542</xdr:row>
      <xdr:rowOff>52560</xdr:rowOff>
    </xdr:from>
    <xdr:to>
      <xdr:col>1</xdr:col>
      <xdr:colOff>918000</xdr:colOff>
      <xdr:row>1542</xdr:row>
      <xdr:rowOff>912240</xdr:rowOff>
    </xdr:to>
    <xdr:pic>
      <xdr:nvPicPr>
        <xdr:cNvPr id="1060" name="Kép 1059">
          <a:extLst>
            <a:ext uri="{FF2B5EF4-FFF2-40B4-BE49-F238E27FC236}">
              <a16:creationId xmlns:a16="http://schemas.microsoft.com/office/drawing/2014/main" id="{00000000-0008-0000-0000-000024040000}"/>
            </a:ext>
          </a:extLst>
        </xdr:cNvPr>
        <xdr:cNvPicPr/>
      </xdr:nvPicPr>
      <xdr:blipFill>
        <a:blip xmlns:r="http://schemas.openxmlformats.org/officeDocument/2006/relationships" r:embed="rId1015"/>
        <a:stretch/>
      </xdr:blipFill>
      <xdr:spPr>
        <a:xfrm>
          <a:off x="1997640" y="147781836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1543</xdr:row>
      <xdr:rowOff>34920</xdr:rowOff>
    </xdr:from>
    <xdr:to>
      <xdr:col>1</xdr:col>
      <xdr:colOff>918000</xdr:colOff>
      <xdr:row>1543</xdr:row>
      <xdr:rowOff>891000</xdr:rowOff>
    </xdr:to>
    <xdr:pic>
      <xdr:nvPicPr>
        <xdr:cNvPr id="1061" name="Kép 1060">
          <a:extLst>
            <a:ext uri="{FF2B5EF4-FFF2-40B4-BE49-F238E27FC236}">
              <a16:creationId xmlns:a16="http://schemas.microsoft.com/office/drawing/2014/main" id="{00000000-0008-0000-0000-000025040000}"/>
            </a:ext>
          </a:extLst>
        </xdr:cNvPr>
        <xdr:cNvPicPr/>
      </xdr:nvPicPr>
      <xdr:blipFill>
        <a:blip xmlns:r="http://schemas.openxmlformats.org/officeDocument/2006/relationships" r:embed="rId1016"/>
        <a:stretch/>
      </xdr:blipFill>
      <xdr:spPr>
        <a:xfrm>
          <a:off x="1997640" y="1478772000"/>
          <a:ext cx="863640" cy="85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1544</xdr:row>
      <xdr:rowOff>34920</xdr:rowOff>
    </xdr:from>
    <xdr:to>
      <xdr:col>1</xdr:col>
      <xdr:colOff>918000</xdr:colOff>
      <xdr:row>1544</xdr:row>
      <xdr:rowOff>891000</xdr:rowOff>
    </xdr:to>
    <xdr:pic>
      <xdr:nvPicPr>
        <xdr:cNvPr id="1062" name="Kép 1061">
          <a:extLst>
            <a:ext uri="{FF2B5EF4-FFF2-40B4-BE49-F238E27FC236}">
              <a16:creationId xmlns:a16="http://schemas.microsoft.com/office/drawing/2014/main" id="{00000000-0008-0000-0000-000026040000}"/>
            </a:ext>
          </a:extLst>
        </xdr:cNvPr>
        <xdr:cNvPicPr/>
      </xdr:nvPicPr>
      <xdr:blipFill>
        <a:blip xmlns:r="http://schemas.openxmlformats.org/officeDocument/2006/relationships" r:embed="rId1017"/>
        <a:stretch/>
      </xdr:blipFill>
      <xdr:spPr>
        <a:xfrm>
          <a:off x="1997640" y="1479743640"/>
          <a:ext cx="863640" cy="85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1545</xdr:row>
      <xdr:rowOff>52560</xdr:rowOff>
    </xdr:from>
    <xdr:to>
      <xdr:col>1</xdr:col>
      <xdr:colOff>918000</xdr:colOff>
      <xdr:row>1545</xdr:row>
      <xdr:rowOff>912240</xdr:rowOff>
    </xdr:to>
    <xdr:pic>
      <xdr:nvPicPr>
        <xdr:cNvPr id="1063" name="Kép 1062">
          <a:extLst>
            <a:ext uri="{FF2B5EF4-FFF2-40B4-BE49-F238E27FC236}">
              <a16:creationId xmlns:a16="http://schemas.microsoft.com/office/drawing/2014/main" id="{00000000-0008-0000-0000-000027040000}"/>
            </a:ext>
          </a:extLst>
        </xdr:cNvPr>
        <xdr:cNvPicPr/>
      </xdr:nvPicPr>
      <xdr:blipFill>
        <a:blip xmlns:r="http://schemas.openxmlformats.org/officeDocument/2006/relationships" r:embed="rId1018"/>
        <a:stretch/>
      </xdr:blipFill>
      <xdr:spPr>
        <a:xfrm>
          <a:off x="1997640" y="148073292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1085</xdr:row>
      <xdr:rowOff>52560</xdr:rowOff>
    </xdr:from>
    <xdr:to>
      <xdr:col>1</xdr:col>
      <xdr:colOff>918000</xdr:colOff>
      <xdr:row>1085</xdr:row>
      <xdr:rowOff>912240</xdr:rowOff>
    </xdr:to>
    <xdr:pic>
      <xdr:nvPicPr>
        <xdr:cNvPr id="1064" name="Kép 1063">
          <a:extLst>
            <a:ext uri="{FF2B5EF4-FFF2-40B4-BE49-F238E27FC236}">
              <a16:creationId xmlns:a16="http://schemas.microsoft.com/office/drawing/2014/main" id="{00000000-0008-0000-0000-000028040000}"/>
            </a:ext>
          </a:extLst>
        </xdr:cNvPr>
        <xdr:cNvPicPr/>
      </xdr:nvPicPr>
      <xdr:blipFill>
        <a:blip xmlns:r="http://schemas.openxmlformats.org/officeDocument/2006/relationships" r:embed="rId1019"/>
        <a:stretch/>
      </xdr:blipFill>
      <xdr:spPr>
        <a:xfrm>
          <a:off x="1997640" y="103381992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1086</xdr:row>
      <xdr:rowOff>52560</xdr:rowOff>
    </xdr:from>
    <xdr:to>
      <xdr:col>1</xdr:col>
      <xdr:colOff>918000</xdr:colOff>
      <xdr:row>1086</xdr:row>
      <xdr:rowOff>912240</xdr:rowOff>
    </xdr:to>
    <xdr:pic>
      <xdr:nvPicPr>
        <xdr:cNvPr id="1065" name="Kép 1064">
          <a:extLst>
            <a:ext uri="{FF2B5EF4-FFF2-40B4-BE49-F238E27FC236}">
              <a16:creationId xmlns:a16="http://schemas.microsoft.com/office/drawing/2014/main" id="{00000000-0008-0000-0000-000029040000}"/>
            </a:ext>
          </a:extLst>
        </xdr:cNvPr>
        <xdr:cNvPicPr/>
      </xdr:nvPicPr>
      <xdr:blipFill>
        <a:blip xmlns:r="http://schemas.openxmlformats.org/officeDocument/2006/relationships" r:embed="rId1020"/>
        <a:stretch/>
      </xdr:blipFill>
      <xdr:spPr>
        <a:xfrm>
          <a:off x="1997640" y="103479156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918</xdr:row>
      <xdr:rowOff>34920</xdr:rowOff>
    </xdr:from>
    <xdr:to>
      <xdr:col>1</xdr:col>
      <xdr:colOff>918000</xdr:colOff>
      <xdr:row>918</xdr:row>
      <xdr:rowOff>891000</xdr:rowOff>
    </xdr:to>
    <xdr:pic>
      <xdr:nvPicPr>
        <xdr:cNvPr id="1066" name="Kép 1065">
          <a:extLst>
            <a:ext uri="{FF2B5EF4-FFF2-40B4-BE49-F238E27FC236}">
              <a16:creationId xmlns:a16="http://schemas.microsoft.com/office/drawing/2014/main" id="{00000000-0008-0000-0000-00002A040000}"/>
            </a:ext>
          </a:extLst>
        </xdr:cNvPr>
        <xdr:cNvPicPr/>
      </xdr:nvPicPr>
      <xdr:blipFill>
        <a:blip xmlns:r="http://schemas.openxmlformats.org/officeDocument/2006/relationships" r:embed="rId1021"/>
        <a:stretch/>
      </xdr:blipFill>
      <xdr:spPr>
        <a:xfrm>
          <a:off x="1997640" y="871553520"/>
          <a:ext cx="863640" cy="85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919</xdr:row>
      <xdr:rowOff>34920</xdr:rowOff>
    </xdr:from>
    <xdr:to>
      <xdr:col>1</xdr:col>
      <xdr:colOff>918000</xdr:colOff>
      <xdr:row>919</xdr:row>
      <xdr:rowOff>891000</xdr:rowOff>
    </xdr:to>
    <xdr:pic>
      <xdr:nvPicPr>
        <xdr:cNvPr id="1067" name="Kép 1066">
          <a:extLst>
            <a:ext uri="{FF2B5EF4-FFF2-40B4-BE49-F238E27FC236}">
              <a16:creationId xmlns:a16="http://schemas.microsoft.com/office/drawing/2014/main" id="{00000000-0008-0000-0000-00002B040000}"/>
            </a:ext>
          </a:extLst>
        </xdr:cNvPr>
        <xdr:cNvPicPr/>
      </xdr:nvPicPr>
      <xdr:blipFill>
        <a:blip xmlns:r="http://schemas.openxmlformats.org/officeDocument/2006/relationships" r:embed="rId1022"/>
        <a:stretch/>
      </xdr:blipFill>
      <xdr:spPr>
        <a:xfrm>
          <a:off x="1997640" y="872524800"/>
          <a:ext cx="863640" cy="85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920</xdr:row>
      <xdr:rowOff>52560</xdr:rowOff>
    </xdr:from>
    <xdr:to>
      <xdr:col>1</xdr:col>
      <xdr:colOff>918000</xdr:colOff>
      <xdr:row>920</xdr:row>
      <xdr:rowOff>912240</xdr:rowOff>
    </xdr:to>
    <xdr:pic>
      <xdr:nvPicPr>
        <xdr:cNvPr id="1068" name="Kép 1067">
          <a:extLst>
            <a:ext uri="{FF2B5EF4-FFF2-40B4-BE49-F238E27FC236}">
              <a16:creationId xmlns:a16="http://schemas.microsoft.com/office/drawing/2014/main" id="{00000000-0008-0000-0000-00002C040000}"/>
            </a:ext>
          </a:extLst>
        </xdr:cNvPr>
        <xdr:cNvPicPr/>
      </xdr:nvPicPr>
      <xdr:blipFill>
        <a:blip xmlns:r="http://schemas.openxmlformats.org/officeDocument/2006/relationships" r:embed="rId1023"/>
        <a:stretch/>
      </xdr:blipFill>
      <xdr:spPr>
        <a:xfrm>
          <a:off x="1997640" y="87351408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921</xdr:row>
      <xdr:rowOff>56520</xdr:rowOff>
    </xdr:from>
    <xdr:to>
      <xdr:col>1</xdr:col>
      <xdr:colOff>918000</xdr:colOff>
      <xdr:row>921</xdr:row>
      <xdr:rowOff>912600</xdr:rowOff>
    </xdr:to>
    <xdr:pic>
      <xdr:nvPicPr>
        <xdr:cNvPr id="1069" name="Kép 1068">
          <a:extLst>
            <a:ext uri="{FF2B5EF4-FFF2-40B4-BE49-F238E27FC236}">
              <a16:creationId xmlns:a16="http://schemas.microsoft.com/office/drawing/2014/main" id="{00000000-0008-0000-0000-00002D040000}"/>
            </a:ext>
          </a:extLst>
        </xdr:cNvPr>
        <xdr:cNvPicPr/>
      </xdr:nvPicPr>
      <xdr:blipFill>
        <a:blip xmlns:r="http://schemas.openxmlformats.org/officeDocument/2006/relationships" r:embed="rId1024"/>
        <a:stretch/>
      </xdr:blipFill>
      <xdr:spPr>
        <a:xfrm>
          <a:off x="1997640" y="874489680"/>
          <a:ext cx="863640" cy="85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922</xdr:row>
      <xdr:rowOff>52560</xdr:rowOff>
    </xdr:from>
    <xdr:to>
      <xdr:col>1</xdr:col>
      <xdr:colOff>918000</xdr:colOff>
      <xdr:row>922</xdr:row>
      <xdr:rowOff>912240</xdr:rowOff>
    </xdr:to>
    <xdr:pic>
      <xdr:nvPicPr>
        <xdr:cNvPr id="1070" name="Kép 1069">
          <a:extLst>
            <a:ext uri="{FF2B5EF4-FFF2-40B4-BE49-F238E27FC236}">
              <a16:creationId xmlns:a16="http://schemas.microsoft.com/office/drawing/2014/main" id="{00000000-0008-0000-0000-00002E040000}"/>
            </a:ext>
          </a:extLst>
        </xdr:cNvPr>
        <xdr:cNvPicPr/>
      </xdr:nvPicPr>
      <xdr:blipFill>
        <a:blip xmlns:r="http://schemas.openxmlformats.org/officeDocument/2006/relationships" r:embed="rId1025"/>
        <a:stretch/>
      </xdr:blipFill>
      <xdr:spPr>
        <a:xfrm>
          <a:off x="1997640" y="87545736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923</xdr:row>
      <xdr:rowOff>52560</xdr:rowOff>
    </xdr:from>
    <xdr:to>
      <xdr:col>1</xdr:col>
      <xdr:colOff>918000</xdr:colOff>
      <xdr:row>923</xdr:row>
      <xdr:rowOff>912240</xdr:rowOff>
    </xdr:to>
    <xdr:pic>
      <xdr:nvPicPr>
        <xdr:cNvPr id="1071" name="Kép 1070">
          <a:extLst>
            <a:ext uri="{FF2B5EF4-FFF2-40B4-BE49-F238E27FC236}">
              <a16:creationId xmlns:a16="http://schemas.microsoft.com/office/drawing/2014/main" id="{00000000-0008-0000-0000-00002F040000}"/>
            </a:ext>
          </a:extLst>
        </xdr:cNvPr>
        <xdr:cNvPicPr/>
      </xdr:nvPicPr>
      <xdr:blipFill>
        <a:blip xmlns:r="http://schemas.openxmlformats.org/officeDocument/2006/relationships" r:embed="rId1026"/>
        <a:stretch/>
      </xdr:blipFill>
      <xdr:spPr>
        <a:xfrm>
          <a:off x="1997640" y="87642864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845</xdr:row>
      <xdr:rowOff>45720</xdr:rowOff>
    </xdr:from>
    <xdr:to>
      <xdr:col>1</xdr:col>
      <xdr:colOff>918000</xdr:colOff>
      <xdr:row>845</xdr:row>
      <xdr:rowOff>901800</xdr:rowOff>
    </xdr:to>
    <xdr:pic>
      <xdr:nvPicPr>
        <xdr:cNvPr id="1072" name="Kép 1071">
          <a:extLst>
            <a:ext uri="{FF2B5EF4-FFF2-40B4-BE49-F238E27FC236}">
              <a16:creationId xmlns:a16="http://schemas.microsoft.com/office/drawing/2014/main" id="{00000000-0008-0000-0000-000030040000}"/>
            </a:ext>
          </a:extLst>
        </xdr:cNvPr>
        <xdr:cNvPicPr/>
      </xdr:nvPicPr>
      <xdr:blipFill>
        <a:blip xmlns:r="http://schemas.openxmlformats.org/officeDocument/2006/relationships" r:embed="rId1027"/>
        <a:stretch/>
      </xdr:blipFill>
      <xdr:spPr>
        <a:xfrm>
          <a:off x="1997640" y="800641080"/>
          <a:ext cx="863640" cy="85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846</xdr:row>
      <xdr:rowOff>52560</xdr:rowOff>
    </xdr:from>
    <xdr:to>
      <xdr:col>1</xdr:col>
      <xdr:colOff>918000</xdr:colOff>
      <xdr:row>846</xdr:row>
      <xdr:rowOff>912240</xdr:rowOff>
    </xdr:to>
    <xdr:pic>
      <xdr:nvPicPr>
        <xdr:cNvPr id="1073" name="Kép 1072">
          <a:extLst>
            <a:ext uri="{FF2B5EF4-FFF2-40B4-BE49-F238E27FC236}">
              <a16:creationId xmlns:a16="http://schemas.microsoft.com/office/drawing/2014/main" id="{00000000-0008-0000-0000-000031040000}"/>
            </a:ext>
          </a:extLst>
        </xdr:cNvPr>
        <xdr:cNvPicPr/>
      </xdr:nvPicPr>
      <xdr:blipFill>
        <a:blip xmlns:r="http://schemas.openxmlformats.org/officeDocument/2006/relationships" r:embed="rId1028"/>
        <a:stretch/>
      </xdr:blipFill>
      <xdr:spPr>
        <a:xfrm>
          <a:off x="1997640" y="80161956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847</xdr:row>
      <xdr:rowOff>45720</xdr:rowOff>
    </xdr:from>
    <xdr:to>
      <xdr:col>1</xdr:col>
      <xdr:colOff>918000</xdr:colOff>
      <xdr:row>847</xdr:row>
      <xdr:rowOff>901800</xdr:rowOff>
    </xdr:to>
    <xdr:pic>
      <xdr:nvPicPr>
        <xdr:cNvPr id="1074" name="Kép 1073">
          <a:extLst>
            <a:ext uri="{FF2B5EF4-FFF2-40B4-BE49-F238E27FC236}">
              <a16:creationId xmlns:a16="http://schemas.microsoft.com/office/drawing/2014/main" id="{00000000-0008-0000-0000-000032040000}"/>
            </a:ext>
          </a:extLst>
        </xdr:cNvPr>
        <xdr:cNvPicPr/>
      </xdr:nvPicPr>
      <xdr:blipFill>
        <a:blip xmlns:r="http://schemas.openxmlformats.org/officeDocument/2006/relationships" r:embed="rId1029"/>
        <a:stretch/>
      </xdr:blipFill>
      <xdr:spPr>
        <a:xfrm>
          <a:off x="1997640" y="802584000"/>
          <a:ext cx="863640" cy="85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848</xdr:row>
      <xdr:rowOff>52560</xdr:rowOff>
    </xdr:from>
    <xdr:to>
      <xdr:col>1</xdr:col>
      <xdr:colOff>918000</xdr:colOff>
      <xdr:row>848</xdr:row>
      <xdr:rowOff>912240</xdr:rowOff>
    </xdr:to>
    <xdr:pic>
      <xdr:nvPicPr>
        <xdr:cNvPr id="1075" name="Kép 1074">
          <a:extLst>
            <a:ext uri="{FF2B5EF4-FFF2-40B4-BE49-F238E27FC236}">
              <a16:creationId xmlns:a16="http://schemas.microsoft.com/office/drawing/2014/main" id="{00000000-0008-0000-0000-000033040000}"/>
            </a:ext>
          </a:extLst>
        </xdr:cNvPr>
        <xdr:cNvPicPr/>
      </xdr:nvPicPr>
      <xdr:blipFill>
        <a:blip xmlns:r="http://schemas.openxmlformats.org/officeDocument/2006/relationships" r:embed="rId1030"/>
        <a:stretch/>
      </xdr:blipFill>
      <xdr:spPr>
        <a:xfrm>
          <a:off x="1997640" y="80356248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849</xdr:row>
      <xdr:rowOff>52560</xdr:rowOff>
    </xdr:from>
    <xdr:to>
      <xdr:col>1</xdr:col>
      <xdr:colOff>918000</xdr:colOff>
      <xdr:row>849</xdr:row>
      <xdr:rowOff>912240</xdr:rowOff>
    </xdr:to>
    <xdr:pic>
      <xdr:nvPicPr>
        <xdr:cNvPr id="1076" name="Kép 1075">
          <a:extLst>
            <a:ext uri="{FF2B5EF4-FFF2-40B4-BE49-F238E27FC236}">
              <a16:creationId xmlns:a16="http://schemas.microsoft.com/office/drawing/2014/main" id="{00000000-0008-0000-0000-000034040000}"/>
            </a:ext>
          </a:extLst>
        </xdr:cNvPr>
        <xdr:cNvPicPr/>
      </xdr:nvPicPr>
      <xdr:blipFill>
        <a:blip xmlns:r="http://schemas.openxmlformats.org/officeDocument/2006/relationships" r:embed="rId1031"/>
        <a:stretch/>
      </xdr:blipFill>
      <xdr:spPr>
        <a:xfrm>
          <a:off x="1997640" y="80453412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850</xdr:row>
      <xdr:rowOff>45720</xdr:rowOff>
    </xdr:from>
    <xdr:to>
      <xdr:col>1</xdr:col>
      <xdr:colOff>918000</xdr:colOff>
      <xdr:row>850</xdr:row>
      <xdr:rowOff>901800</xdr:rowOff>
    </xdr:to>
    <xdr:pic>
      <xdr:nvPicPr>
        <xdr:cNvPr id="1077" name="Kép 1076">
          <a:extLst>
            <a:ext uri="{FF2B5EF4-FFF2-40B4-BE49-F238E27FC236}">
              <a16:creationId xmlns:a16="http://schemas.microsoft.com/office/drawing/2014/main" id="{00000000-0008-0000-0000-000035040000}"/>
            </a:ext>
          </a:extLst>
        </xdr:cNvPr>
        <xdr:cNvPicPr/>
      </xdr:nvPicPr>
      <xdr:blipFill>
        <a:blip xmlns:r="http://schemas.openxmlformats.org/officeDocument/2006/relationships" r:embed="rId1032"/>
        <a:stretch/>
      </xdr:blipFill>
      <xdr:spPr>
        <a:xfrm>
          <a:off x="1997640" y="805498920"/>
          <a:ext cx="863640" cy="85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851</xdr:row>
      <xdr:rowOff>52560</xdr:rowOff>
    </xdr:from>
    <xdr:to>
      <xdr:col>1</xdr:col>
      <xdr:colOff>918000</xdr:colOff>
      <xdr:row>851</xdr:row>
      <xdr:rowOff>912240</xdr:rowOff>
    </xdr:to>
    <xdr:pic>
      <xdr:nvPicPr>
        <xdr:cNvPr id="1078" name="Kép 1077">
          <a:extLst>
            <a:ext uri="{FF2B5EF4-FFF2-40B4-BE49-F238E27FC236}">
              <a16:creationId xmlns:a16="http://schemas.microsoft.com/office/drawing/2014/main" id="{00000000-0008-0000-0000-000036040000}"/>
            </a:ext>
          </a:extLst>
        </xdr:cNvPr>
        <xdr:cNvPicPr/>
      </xdr:nvPicPr>
      <xdr:blipFill>
        <a:blip xmlns:r="http://schemas.openxmlformats.org/officeDocument/2006/relationships" r:embed="rId1033"/>
        <a:stretch/>
      </xdr:blipFill>
      <xdr:spPr>
        <a:xfrm>
          <a:off x="1997640" y="80647704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852</xdr:row>
      <xdr:rowOff>45720</xdr:rowOff>
    </xdr:from>
    <xdr:to>
      <xdr:col>1</xdr:col>
      <xdr:colOff>918000</xdr:colOff>
      <xdr:row>852</xdr:row>
      <xdr:rowOff>901800</xdr:rowOff>
    </xdr:to>
    <xdr:pic>
      <xdr:nvPicPr>
        <xdr:cNvPr id="1079" name="Kép 1078">
          <a:extLst>
            <a:ext uri="{FF2B5EF4-FFF2-40B4-BE49-F238E27FC236}">
              <a16:creationId xmlns:a16="http://schemas.microsoft.com/office/drawing/2014/main" id="{00000000-0008-0000-0000-000037040000}"/>
            </a:ext>
          </a:extLst>
        </xdr:cNvPr>
        <xdr:cNvPicPr/>
      </xdr:nvPicPr>
      <xdr:blipFill>
        <a:blip xmlns:r="http://schemas.openxmlformats.org/officeDocument/2006/relationships" r:embed="rId1034"/>
        <a:stretch/>
      </xdr:blipFill>
      <xdr:spPr>
        <a:xfrm>
          <a:off x="1997640" y="807441840"/>
          <a:ext cx="863640" cy="85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932</xdr:row>
      <xdr:rowOff>52560</xdr:rowOff>
    </xdr:from>
    <xdr:to>
      <xdr:col>1</xdr:col>
      <xdr:colOff>918000</xdr:colOff>
      <xdr:row>932</xdr:row>
      <xdr:rowOff>912240</xdr:rowOff>
    </xdr:to>
    <xdr:pic>
      <xdr:nvPicPr>
        <xdr:cNvPr id="1080" name="Kép 1079">
          <a:extLst>
            <a:ext uri="{FF2B5EF4-FFF2-40B4-BE49-F238E27FC236}">
              <a16:creationId xmlns:a16="http://schemas.microsoft.com/office/drawing/2014/main" id="{00000000-0008-0000-0000-000038040000}"/>
            </a:ext>
          </a:extLst>
        </xdr:cNvPr>
        <xdr:cNvPicPr/>
      </xdr:nvPicPr>
      <xdr:blipFill>
        <a:blip xmlns:r="http://schemas.openxmlformats.org/officeDocument/2006/relationships" r:embed="rId1035"/>
        <a:stretch/>
      </xdr:blipFill>
      <xdr:spPr>
        <a:xfrm>
          <a:off x="1997640" y="88517268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430</xdr:row>
      <xdr:rowOff>52560</xdr:rowOff>
    </xdr:from>
    <xdr:to>
      <xdr:col>1</xdr:col>
      <xdr:colOff>918000</xdr:colOff>
      <xdr:row>430</xdr:row>
      <xdr:rowOff>912240</xdr:rowOff>
    </xdr:to>
    <xdr:pic>
      <xdr:nvPicPr>
        <xdr:cNvPr id="1081" name="Kép 1080">
          <a:extLst>
            <a:ext uri="{FF2B5EF4-FFF2-40B4-BE49-F238E27FC236}">
              <a16:creationId xmlns:a16="http://schemas.microsoft.com/office/drawing/2014/main" id="{00000000-0008-0000-0000-000039040000}"/>
            </a:ext>
          </a:extLst>
        </xdr:cNvPr>
        <xdr:cNvPicPr/>
      </xdr:nvPicPr>
      <xdr:blipFill>
        <a:blip xmlns:r="http://schemas.openxmlformats.org/officeDocument/2006/relationships" r:embed="rId1036"/>
        <a:stretch/>
      </xdr:blipFill>
      <xdr:spPr>
        <a:xfrm>
          <a:off x="1997640" y="39745476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431</xdr:row>
      <xdr:rowOff>45720</xdr:rowOff>
    </xdr:from>
    <xdr:to>
      <xdr:col>1</xdr:col>
      <xdr:colOff>918000</xdr:colOff>
      <xdr:row>431</xdr:row>
      <xdr:rowOff>901800</xdr:rowOff>
    </xdr:to>
    <xdr:pic>
      <xdr:nvPicPr>
        <xdr:cNvPr id="1082" name="Kép 1081">
          <a:extLst>
            <a:ext uri="{FF2B5EF4-FFF2-40B4-BE49-F238E27FC236}">
              <a16:creationId xmlns:a16="http://schemas.microsoft.com/office/drawing/2014/main" id="{00000000-0008-0000-0000-00003A040000}"/>
            </a:ext>
          </a:extLst>
        </xdr:cNvPr>
        <xdr:cNvPicPr/>
      </xdr:nvPicPr>
      <xdr:blipFill>
        <a:blip xmlns:r="http://schemas.openxmlformats.org/officeDocument/2006/relationships" r:embed="rId1037"/>
        <a:stretch/>
      </xdr:blipFill>
      <xdr:spPr>
        <a:xfrm>
          <a:off x="1997640" y="398419200"/>
          <a:ext cx="863640" cy="85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355</xdr:row>
      <xdr:rowOff>52560</xdr:rowOff>
    </xdr:from>
    <xdr:to>
      <xdr:col>1</xdr:col>
      <xdr:colOff>918000</xdr:colOff>
      <xdr:row>355</xdr:row>
      <xdr:rowOff>912240</xdr:rowOff>
    </xdr:to>
    <xdr:pic>
      <xdr:nvPicPr>
        <xdr:cNvPr id="1083" name="Kép 1082">
          <a:extLst>
            <a:ext uri="{FF2B5EF4-FFF2-40B4-BE49-F238E27FC236}">
              <a16:creationId xmlns:a16="http://schemas.microsoft.com/office/drawing/2014/main" id="{00000000-0008-0000-0000-00003B040000}"/>
            </a:ext>
          </a:extLst>
        </xdr:cNvPr>
        <xdr:cNvPicPr/>
      </xdr:nvPicPr>
      <xdr:blipFill>
        <a:blip xmlns:r="http://schemas.openxmlformats.org/officeDocument/2006/relationships" r:embed="rId1038"/>
        <a:stretch/>
      </xdr:blipFill>
      <xdr:spPr>
        <a:xfrm>
          <a:off x="1997640" y="32458824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497</xdr:row>
      <xdr:rowOff>23760</xdr:rowOff>
    </xdr:from>
    <xdr:to>
      <xdr:col>1</xdr:col>
      <xdr:colOff>918000</xdr:colOff>
      <xdr:row>497</xdr:row>
      <xdr:rowOff>879840</xdr:rowOff>
    </xdr:to>
    <xdr:pic>
      <xdr:nvPicPr>
        <xdr:cNvPr id="1084" name="Kép 1083">
          <a:extLst>
            <a:ext uri="{FF2B5EF4-FFF2-40B4-BE49-F238E27FC236}">
              <a16:creationId xmlns:a16="http://schemas.microsoft.com/office/drawing/2014/main" id="{00000000-0008-0000-0000-00003C040000}"/>
            </a:ext>
          </a:extLst>
        </xdr:cNvPr>
        <xdr:cNvPicPr/>
      </xdr:nvPicPr>
      <xdr:blipFill>
        <a:blip xmlns:r="http://schemas.openxmlformats.org/officeDocument/2006/relationships" r:embed="rId1039"/>
        <a:stretch/>
      </xdr:blipFill>
      <xdr:spPr>
        <a:xfrm>
          <a:off x="1997640" y="462519720"/>
          <a:ext cx="863640" cy="85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354</xdr:row>
      <xdr:rowOff>52560</xdr:rowOff>
    </xdr:from>
    <xdr:to>
      <xdr:col>1</xdr:col>
      <xdr:colOff>918000</xdr:colOff>
      <xdr:row>354</xdr:row>
      <xdr:rowOff>912240</xdr:rowOff>
    </xdr:to>
    <xdr:pic>
      <xdr:nvPicPr>
        <xdr:cNvPr id="1085" name="Kép 1084">
          <a:extLst>
            <a:ext uri="{FF2B5EF4-FFF2-40B4-BE49-F238E27FC236}">
              <a16:creationId xmlns:a16="http://schemas.microsoft.com/office/drawing/2014/main" id="{00000000-0008-0000-0000-00003D040000}"/>
            </a:ext>
          </a:extLst>
        </xdr:cNvPr>
        <xdr:cNvPicPr/>
      </xdr:nvPicPr>
      <xdr:blipFill>
        <a:blip xmlns:r="http://schemas.openxmlformats.org/officeDocument/2006/relationships" r:embed="rId1040"/>
        <a:stretch/>
      </xdr:blipFill>
      <xdr:spPr>
        <a:xfrm>
          <a:off x="1997640" y="32361696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432</xdr:row>
      <xdr:rowOff>52560</xdr:rowOff>
    </xdr:from>
    <xdr:to>
      <xdr:col>1</xdr:col>
      <xdr:colOff>918000</xdr:colOff>
      <xdr:row>432</xdr:row>
      <xdr:rowOff>912240</xdr:rowOff>
    </xdr:to>
    <xdr:pic>
      <xdr:nvPicPr>
        <xdr:cNvPr id="1086" name="Kép 1085">
          <a:extLst>
            <a:ext uri="{FF2B5EF4-FFF2-40B4-BE49-F238E27FC236}">
              <a16:creationId xmlns:a16="http://schemas.microsoft.com/office/drawing/2014/main" id="{00000000-0008-0000-0000-00003E040000}"/>
            </a:ext>
          </a:extLst>
        </xdr:cNvPr>
        <xdr:cNvPicPr/>
      </xdr:nvPicPr>
      <xdr:blipFill>
        <a:blip xmlns:r="http://schemas.openxmlformats.org/officeDocument/2006/relationships" r:embed="rId1041"/>
        <a:stretch/>
      </xdr:blipFill>
      <xdr:spPr>
        <a:xfrm>
          <a:off x="1997640" y="39939768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363</xdr:row>
      <xdr:rowOff>23760</xdr:rowOff>
    </xdr:from>
    <xdr:to>
      <xdr:col>1</xdr:col>
      <xdr:colOff>918000</xdr:colOff>
      <xdr:row>363</xdr:row>
      <xdr:rowOff>879840</xdr:rowOff>
    </xdr:to>
    <xdr:pic>
      <xdr:nvPicPr>
        <xdr:cNvPr id="1087" name="Kép 1086">
          <a:extLst>
            <a:ext uri="{FF2B5EF4-FFF2-40B4-BE49-F238E27FC236}">
              <a16:creationId xmlns:a16="http://schemas.microsoft.com/office/drawing/2014/main" id="{00000000-0008-0000-0000-00003F040000}"/>
            </a:ext>
          </a:extLst>
        </xdr:cNvPr>
        <xdr:cNvPicPr/>
      </xdr:nvPicPr>
      <xdr:blipFill>
        <a:blip xmlns:r="http://schemas.openxmlformats.org/officeDocument/2006/relationships" r:embed="rId1042"/>
        <a:stretch/>
      </xdr:blipFill>
      <xdr:spPr>
        <a:xfrm>
          <a:off x="1997640" y="332331840"/>
          <a:ext cx="863640" cy="85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1106</xdr:row>
      <xdr:rowOff>52560</xdr:rowOff>
    </xdr:from>
    <xdr:to>
      <xdr:col>1</xdr:col>
      <xdr:colOff>918000</xdr:colOff>
      <xdr:row>1106</xdr:row>
      <xdr:rowOff>912240</xdr:rowOff>
    </xdr:to>
    <xdr:pic>
      <xdr:nvPicPr>
        <xdr:cNvPr id="1088" name="Kép 1087">
          <a:extLst>
            <a:ext uri="{FF2B5EF4-FFF2-40B4-BE49-F238E27FC236}">
              <a16:creationId xmlns:a16="http://schemas.microsoft.com/office/drawing/2014/main" id="{00000000-0008-0000-0000-000040040000}"/>
            </a:ext>
          </a:extLst>
        </xdr:cNvPr>
        <xdr:cNvPicPr/>
      </xdr:nvPicPr>
      <xdr:blipFill>
        <a:blip xmlns:r="http://schemas.openxmlformats.org/officeDocument/2006/relationships" r:embed="rId1043"/>
        <a:stretch/>
      </xdr:blipFill>
      <xdr:spPr>
        <a:xfrm>
          <a:off x="1997640" y="105422256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938</xdr:row>
      <xdr:rowOff>23760</xdr:rowOff>
    </xdr:from>
    <xdr:to>
      <xdr:col>1</xdr:col>
      <xdr:colOff>918000</xdr:colOff>
      <xdr:row>938</xdr:row>
      <xdr:rowOff>879840</xdr:rowOff>
    </xdr:to>
    <xdr:pic>
      <xdr:nvPicPr>
        <xdr:cNvPr id="1089" name="Kép 1088">
          <a:extLst>
            <a:ext uri="{FF2B5EF4-FFF2-40B4-BE49-F238E27FC236}">
              <a16:creationId xmlns:a16="http://schemas.microsoft.com/office/drawing/2014/main" id="{00000000-0008-0000-0000-000041040000}"/>
            </a:ext>
          </a:extLst>
        </xdr:cNvPr>
        <xdr:cNvPicPr/>
      </xdr:nvPicPr>
      <xdr:blipFill>
        <a:blip xmlns:r="http://schemas.openxmlformats.org/officeDocument/2006/relationships" r:embed="rId1044"/>
        <a:stretch/>
      </xdr:blipFill>
      <xdr:spPr>
        <a:xfrm>
          <a:off x="1997640" y="890973360"/>
          <a:ext cx="863640" cy="85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351</xdr:row>
      <xdr:rowOff>52560</xdr:rowOff>
    </xdr:from>
    <xdr:to>
      <xdr:col>1</xdr:col>
      <xdr:colOff>918000</xdr:colOff>
      <xdr:row>351</xdr:row>
      <xdr:rowOff>912240</xdr:rowOff>
    </xdr:to>
    <xdr:pic>
      <xdr:nvPicPr>
        <xdr:cNvPr id="1090" name="Kép 1089">
          <a:extLst>
            <a:ext uri="{FF2B5EF4-FFF2-40B4-BE49-F238E27FC236}">
              <a16:creationId xmlns:a16="http://schemas.microsoft.com/office/drawing/2014/main" id="{00000000-0008-0000-0000-000042040000}"/>
            </a:ext>
          </a:extLst>
        </xdr:cNvPr>
        <xdr:cNvPicPr/>
      </xdr:nvPicPr>
      <xdr:blipFill>
        <a:blip xmlns:r="http://schemas.openxmlformats.org/officeDocument/2006/relationships" r:embed="rId1045"/>
        <a:stretch/>
      </xdr:blipFill>
      <xdr:spPr>
        <a:xfrm>
          <a:off x="1997640" y="32070204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352</xdr:row>
      <xdr:rowOff>52560</xdr:rowOff>
    </xdr:from>
    <xdr:to>
      <xdr:col>1</xdr:col>
      <xdr:colOff>918000</xdr:colOff>
      <xdr:row>352</xdr:row>
      <xdr:rowOff>912240</xdr:rowOff>
    </xdr:to>
    <xdr:pic>
      <xdr:nvPicPr>
        <xdr:cNvPr id="1091" name="Kép 1090">
          <a:extLst>
            <a:ext uri="{FF2B5EF4-FFF2-40B4-BE49-F238E27FC236}">
              <a16:creationId xmlns:a16="http://schemas.microsoft.com/office/drawing/2014/main" id="{00000000-0008-0000-0000-000043040000}"/>
            </a:ext>
          </a:extLst>
        </xdr:cNvPr>
        <xdr:cNvPicPr/>
      </xdr:nvPicPr>
      <xdr:blipFill>
        <a:blip xmlns:r="http://schemas.openxmlformats.org/officeDocument/2006/relationships" r:embed="rId1046"/>
        <a:stretch/>
      </xdr:blipFill>
      <xdr:spPr>
        <a:xfrm>
          <a:off x="1997640" y="32167368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500</xdr:row>
      <xdr:rowOff>23760</xdr:rowOff>
    </xdr:from>
    <xdr:to>
      <xdr:col>1</xdr:col>
      <xdr:colOff>918000</xdr:colOff>
      <xdr:row>500</xdr:row>
      <xdr:rowOff>879840</xdr:rowOff>
    </xdr:to>
    <xdr:pic>
      <xdr:nvPicPr>
        <xdr:cNvPr id="1092" name="Kép 1091">
          <a:extLst>
            <a:ext uri="{FF2B5EF4-FFF2-40B4-BE49-F238E27FC236}">
              <a16:creationId xmlns:a16="http://schemas.microsoft.com/office/drawing/2014/main" id="{00000000-0008-0000-0000-000044040000}"/>
            </a:ext>
          </a:extLst>
        </xdr:cNvPr>
        <xdr:cNvPicPr/>
      </xdr:nvPicPr>
      <xdr:blipFill>
        <a:blip xmlns:r="http://schemas.openxmlformats.org/officeDocument/2006/relationships" r:embed="rId1047"/>
        <a:stretch/>
      </xdr:blipFill>
      <xdr:spPr>
        <a:xfrm>
          <a:off x="1997640" y="465434280"/>
          <a:ext cx="863640" cy="85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390</xdr:row>
      <xdr:rowOff>52560</xdr:rowOff>
    </xdr:from>
    <xdr:to>
      <xdr:col>1</xdr:col>
      <xdr:colOff>918000</xdr:colOff>
      <xdr:row>390</xdr:row>
      <xdr:rowOff>912240</xdr:rowOff>
    </xdr:to>
    <xdr:pic>
      <xdr:nvPicPr>
        <xdr:cNvPr id="1093" name="Kép 1092">
          <a:extLst>
            <a:ext uri="{FF2B5EF4-FFF2-40B4-BE49-F238E27FC236}">
              <a16:creationId xmlns:a16="http://schemas.microsoft.com/office/drawing/2014/main" id="{00000000-0008-0000-0000-000045040000}"/>
            </a:ext>
          </a:extLst>
        </xdr:cNvPr>
        <xdr:cNvPicPr/>
      </xdr:nvPicPr>
      <xdr:blipFill>
        <a:blip xmlns:r="http://schemas.openxmlformats.org/officeDocument/2006/relationships" r:embed="rId1048"/>
        <a:stretch/>
      </xdr:blipFill>
      <xdr:spPr>
        <a:xfrm>
          <a:off x="1997640" y="35859276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391</xdr:row>
      <xdr:rowOff>23760</xdr:rowOff>
    </xdr:from>
    <xdr:to>
      <xdr:col>1</xdr:col>
      <xdr:colOff>918000</xdr:colOff>
      <xdr:row>391</xdr:row>
      <xdr:rowOff>879840</xdr:rowOff>
    </xdr:to>
    <xdr:pic>
      <xdr:nvPicPr>
        <xdr:cNvPr id="1094" name="Kép 1093">
          <a:extLst>
            <a:ext uri="{FF2B5EF4-FFF2-40B4-BE49-F238E27FC236}">
              <a16:creationId xmlns:a16="http://schemas.microsoft.com/office/drawing/2014/main" id="{00000000-0008-0000-0000-000046040000}"/>
            </a:ext>
          </a:extLst>
        </xdr:cNvPr>
        <xdr:cNvPicPr/>
      </xdr:nvPicPr>
      <xdr:blipFill>
        <a:blip xmlns:r="http://schemas.openxmlformats.org/officeDocument/2006/relationships" r:embed="rId1049"/>
        <a:stretch/>
      </xdr:blipFill>
      <xdr:spPr>
        <a:xfrm>
          <a:off x="1997640" y="359535240"/>
          <a:ext cx="863640" cy="85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675</xdr:row>
      <xdr:rowOff>52560</xdr:rowOff>
    </xdr:from>
    <xdr:to>
      <xdr:col>1</xdr:col>
      <xdr:colOff>918000</xdr:colOff>
      <xdr:row>675</xdr:row>
      <xdr:rowOff>912240</xdr:rowOff>
    </xdr:to>
    <xdr:pic>
      <xdr:nvPicPr>
        <xdr:cNvPr id="1095" name="Kép 1094">
          <a:extLst>
            <a:ext uri="{FF2B5EF4-FFF2-40B4-BE49-F238E27FC236}">
              <a16:creationId xmlns:a16="http://schemas.microsoft.com/office/drawing/2014/main" id="{00000000-0008-0000-0000-000047040000}"/>
            </a:ext>
          </a:extLst>
        </xdr:cNvPr>
        <xdr:cNvPicPr/>
      </xdr:nvPicPr>
      <xdr:blipFill>
        <a:blip xmlns:r="http://schemas.openxmlformats.org/officeDocument/2006/relationships" r:embed="rId1050"/>
        <a:stretch/>
      </xdr:blipFill>
      <xdr:spPr>
        <a:xfrm>
          <a:off x="1997640" y="63548424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353</xdr:row>
      <xdr:rowOff>52560</xdr:rowOff>
    </xdr:from>
    <xdr:to>
      <xdr:col>1</xdr:col>
      <xdr:colOff>918000</xdr:colOff>
      <xdr:row>353</xdr:row>
      <xdr:rowOff>912240</xdr:rowOff>
    </xdr:to>
    <xdr:pic>
      <xdr:nvPicPr>
        <xdr:cNvPr id="1096" name="Kép 1095">
          <a:extLst>
            <a:ext uri="{FF2B5EF4-FFF2-40B4-BE49-F238E27FC236}">
              <a16:creationId xmlns:a16="http://schemas.microsoft.com/office/drawing/2014/main" id="{00000000-0008-0000-0000-000048040000}"/>
            </a:ext>
          </a:extLst>
        </xdr:cNvPr>
        <xdr:cNvPicPr/>
      </xdr:nvPicPr>
      <xdr:blipFill>
        <a:blip xmlns:r="http://schemas.openxmlformats.org/officeDocument/2006/relationships" r:embed="rId1051"/>
        <a:stretch/>
      </xdr:blipFill>
      <xdr:spPr>
        <a:xfrm>
          <a:off x="1997640" y="32264532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598</xdr:row>
      <xdr:rowOff>23760</xdr:rowOff>
    </xdr:from>
    <xdr:to>
      <xdr:col>1</xdr:col>
      <xdr:colOff>918000</xdr:colOff>
      <xdr:row>598</xdr:row>
      <xdr:rowOff>879840</xdr:rowOff>
    </xdr:to>
    <xdr:pic>
      <xdr:nvPicPr>
        <xdr:cNvPr id="1097" name="Kép 1096">
          <a:extLst>
            <a:ext uri="{FF2B5EF4-FFF2-40B4-BE49-F238E27FC236}">
              <a16:creationId xmlns:a16="http://schemas.microsoft.com/office/drawing/2014/main" id="{00000000-0008-0000-0000-000049040000}"/>
            </a:ext>
          </a:extLst>
        </xdr:cNvPr>
        <xdr:cNvPicPr/>
      </xdr:nvPicPr>
      <xdr:blipFill>
        <a:blip xmlns:r="http://schemas.openxmlformats.org/officeDocument/2006/relationships" r:embed="rId1052"/>
        <a:stretch/>
      </xdr:blipFill>
      <xdr:spPr>
        <a:xfrm>
          <a:off x="1997640" y="560646360"/>
          <a:ext cx="863640" cy="85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599</xdr:row>
      <xdr:rowOff>52560</xdr:rowOff>
    </xdr:from>
    <xdr:to>
      <xdr:col>1</xdr:col>
      <xdr:colOff>918000</xdr:colOff>
      <xdr:row>599</xdr:row>
      <xdr:rowOff>912240</xdr:rowOff>
    </xdr:to>
    <xdr:pic>
      <xdr:nvPicPr>
        <xdr:cNvPr id="1098" name="Kép 1097">
          <a:extLst>
            <a:ext uri="{FF2B5EF4-FFF2-40B4-BE49-F238E27FC236}">
              <a16:creationId xmlns:a16="http://schemas.microsoft.com/office/drawing/2014/main" id="{00000000-0008-0000-0000-00004A040000}"/>
            </a:ext>
          </a:extLst>
        </xdr:cNvPr>
        <xdr:cNvPicPr/>
      </xdr:nvPicPr>
      <xdr:blipFill>
        <a:blip xmlns:r="http://schemas.openxmlformats.org/officeDocument/2006/relationships" r:embed="rId1053"/>
        <a:stretch/>
      </xdr:blipFill>
      <xdr:spPr>
        <a:xfrm>
          <a:off x="1997640" y="56164644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600</xdr:row>
      <xdr:rowOff>23760</xdr:rowOff>
    </xdr:from>
    <xdr:to>
      <xdr:col>1</xdr:col>
      <xdr:colOff>918000</xdr:colOff>
      <xdr:row>600</xdr:row>
      <xdr:rowOff>879840</xdr:rowOff>
    </xdr:to>
    <xdr:pic>
      <xdr:nvPicPr>
        <xdr:cNvPr id="1099" name="Kép 1098">
          <a:extLst>
            <a:ext uri="{FF2B5EF4-FFF2-40B4-BE49-F238E27FC236}">
              <a16:creationId xmlns:a16="http://schemas.microsoft.com/office/drawing/2014/main" id="{00000000-0008-0000-0000-00004B040000}"/>
            </a:ext>
          </a:extLst>
        </xdr:cNvPr>
        <xdr:cNvPicPr/>
      </xdr:nvPicPr>
      <xdr:blipFill>
        <a:blip xmlns:r="http://schemas.openxmlformats.org/officeDocument/2006/relationships" r:embed="rId1054"/>
        <a:stretch/>
      </xdr:blipFill>
      <xdr:spPr>
        <a:xfrm>
          <a:off x="1997640" y="562589280"/>
          <a:ext cx="863640" cy="85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601</xdr:row>
      <xdr:rowOff>52560</xdr:rowOff>
    </xdr:from>
    <xdr:to>
      <xdr:col>1</xdr:col>
      <xdr:colOff>918000</xdr:colOff>
      <xdr:row>601</xdr:row>
      <xdr:rowOff>912240</xdr:rowOff>
    </xdr:to>
    <xdr:pic>
      <xdr:nvPicPr>
        <xdr:cNvPr id="1100" name="Kép 1099">
          <a:extLst>
            <a:ext uri="{FF2B5EF4-FFF2-40B4-BE49-F238E27FC236}">
              <a16:creationId xmlns:a16="http://schemas.microsoft.com/office/drawing/2014/main" id="{00000000-0008-0000-0000-00004C040000}"/>
            </a:ext>
          </a:extLst>
        </xdr:cNvPr>
        <xdr:cNvPicPr/>
      </xdr:nvPicPr>
      <xdr:blipFill>
        <a:blip xmlns:r="http://schemas.openxmlformats.org/officeDocument/2006/relationships" r:embed="rId1055"/>
        <a:stretch/>
      </xdr:blipFill>
      <xdr:spPr>
        <a:xfrm>
          <a:off x="1997640" y="56358972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602</xdr:row>
      <xdr:rowOff>52560</xdr:rowOff>
    </xdr:from>
    <xdr:to>
      <xdr:col>1</xdr:col>
      <xdr:colOff>918000</xdr:colOff>
      <xdr:row>602</xdr:row>
      <xdr:rowOff>912240</xdr:rowOff>
    </xdr:to>
    <xdr:pic>
      <xdr:nvPicPr>
        <xdr:cNvPr id="1101" name="Kép 1100">
          <a:extLst>
            <a:ext uri="{FF2B5EF4-FFF2-40B4-BE49-F238E27FC236}">
              <a16:creationId xmlns:a16="http://schemas.microsoft.com/office/drawing/2014/main" id="{00000000-0008-0000-0000-00004D040000}"/>
            </a:ext>
          </a:extLst>
        </xdr:cNvPr>
        <xdr:cNvPicPr/>
      </xdr:nvPicPr>
      <xdr:blipFill>
        <a:blip xmlns:r="http://schemas.openxmlformats.org/officeDocument/2006/relationships" r:embed="rId1056"/>
        <a:stretch/>
      </xdr:blipFill>
      <xdr:spPr>
        <a:xfrm>
          <a:off x="1997640" y="56456136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603</xdr:row>
      <xdr:rowOff>23760</xdr:rowOff>
    </xdr:from>
    <xdr:to>
      <xdr:col>1</xdr:col>
      <xdr:colOff>918000</xdr:colOff>
      <xdr:row>603</xdr:row>
      <xdr:rowOff>879840</xdr:rowOff>
    </xdr:to>
    <xdr:pic>
      <xdr:nvPicPr>
        <xdr:cNvPr id="1102" name="Kép 1101">
          <a:extLst>
            <a:ext uri="{FF2B5EF4-FFF2-40B4-BE49-F238E27FC236}">
              <a16:creationId xmlns:a16="http://schemas.microsoft.com/office/drawing/2014/main" id="{00000000-0008-0000-0000-00004E040000}"/>
            </a:ext>
          </a:extLst>
        </xdr:cNvPr>
        <xdr:cNvPicPr/>
      </xdr:nvPicPr>
      <xdr:blipFill>
        <a:blip xmlns:r="http://schemas.openxmlformats.org/officeDocument/2006/relationships" r:embed="rId1057"/>
        <a:stretch/>
      </xdr:blipFill>
      <xdr:spPr>
        <a:xfrm>
          <a:off x="1997640" y="565503840"/>
          <a:ext cx="863640" cy="85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604</xdr:row>
      <xdr:rowOff>52560</xdr:rowOff>
    </xdr:from>
    <xdr:to>
      <xdr:col>1</xdr:col>
      <xdr:colOff>918000</xdr:colOff>
      <xdr:row>604</xdr:row>
      <xdr:rowOff>912240</xdr:rowOff>
    </xdr:to>
    <xdr:pic>
      <xdr:nvPicPr>
        <xdr:cNvPr id="1103" name="Kép 1102">
          <a:extLst>
            <a:ext uri="{FF2B5EF4-FFF2-40B4-BE49-F238E27FC236}">
              <a16:creationId xmlns:a16="http://schemas.microsoft.com/office/drawing/2014/main" id="{00000000-0008-0000-0000-00004F040000}"/>
            </a:ext>
          </a:extLst>
        </xdr:cNvPr>
        <xdr:cNvPicPr/>
      </xdr:nvPicPr>
      <xdr:blipFill>
        <a:blip xmlns:r="http://schemas.openxmlformats.org/officeDocument/2006/relationships" r:embed="rId1058"/>
        <a:stretch/>
      </xdr:blipFill>
      <xdr:spPr>
        <a:xfrm>
          <a:off x="1997640" y="56650428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605</xdr:row>
      <xdr:rowOff>23760</xdr:rowOff>
    </xdr:from>
    <xdr:to>
      <xdr:col>1</xdr:col>
      <xdr:colOff>918000</xdr:colOff>
      <xdr:row>605</xdr:row>
      <xdr:rowOff>879840</xdr:rowOff>
    </xdr:to>
    <xdr:pic>
      <xdr:nvPicPr>
        <xdr:cNvPr id="1104" name="Kép 1103">
          <a:extLst>
            <a:ext uri="{FF2B5EF4-FFF2-40B4-BE49-F238E27FC236}">
              <a16:creationId xmlns:a16="http://schemas.microsoft.com/office/drawing/2014/main" id="{00000000-0008-0000-0000-000050040000}"/>
            </a:ext>
          </a:extLst>
        </xdr:cNvPr>
        <xdr:cNvPicPr/>
      </xdr:nvPicPr>
      <xdr:blipFill>
        <a:blip xmlns:r="http://schemas.openxmlformats.org/officeDocument/2006/relationships" r:embed="rId1059"/>
        <a:stretch/>
      </xdr:blipFill>
      <xdr:spPr>
        <a:xfrm>
          <a:off x="1997640" y="567447120"/>
          <a:ext cx="863640" cy="85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606</xdr:row>
      <xdr:rowOff>52560</xdr:rowOff>
    </xdr:from>
    <xdr:to>
      <xdr:col>1</xdr:col>
      <xdr:colOff>918000</xdr:colOff>
      <xdr:row>606</xdr:row>
      <xdr:rowOff>912240</xdr:rowOff>
    </xdr:to>
    <xdr:pic>
      <xdr:nvPicPr>
        <xdr:cNvPr id="1105" name="Kép 1104">
          <a:extLst>
            <a:ext uri="{FF2B5EF4-FFF2-40B4-BE49-F238E27FC236}">
              <a16:creationId xmlns:a16="http://schemas.microsoft.com/office/drawing/2014/main" id="{00000000-0008-0000-0000-000051040000}"/>
            </a:ext>
          </a:extLst>
        </xdr:cNvPr>
        <xdr:cNvPicPr/>
      </xdr:nvPicPr>
      <xdr:blipFill>
        <a:blip xmlns:r="http://schemas.openxmlformats.org/officeDocument/2006/relationships" r:embed="rId1060"/>
        <a:stretch/>
      </xdr:blipFill>
      <xdr:spPr>
        <a:xfrm>
          <a:off x="1997640" y="56844756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607</xdr:row>
      <xdr:rowOff>52560</xdr:rowOff>
    </xdr:from>
    <xdr:to>
      <xdr:col>1</xdr:col>
      <xdr:colOff>918000</xdr:colOff>
      <xdr:row>607</xdr:row>
      <xdr:rowOff>912240</xdr:rowOff>
    </xdr:to>
    <xdr:pic>
      <xdr:nvPicPr>
        <xdr:cNvPr id="1106" name="Kép 1105">
          <a:extLst>
            <a:ext uri="{FF2B5EF4-FFF2-40B4-BE49-F238E27FC236}">
              <a16:creationId xmlns:a16="http://schemas.microsoft.com/office/drawing/2014/main" id="{00000000-0008-0000-0000-000052040000}"/>
            </a:ext>
          </a:extLst>
        </xdr:cNvPr>
        <xdr:cNvPicPr/>
      </xdr:nvPicPr>
      <xdr:blipFill>
        <a:blip xmlns:r="http://schemas.openxmlformats.org/officeDocument/2006/relationships" r:embed="rId1061"/>
        <a:stretch/>
      </xdr:blipFill>
      <xdr:spPr>
        <a:xfrm>
          <a:off x="1997640" y="56941884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608</xdr:row>
      <xdr:rowOff>23760</xdr:rowOff>
    </xdr:from>
    <xdr:to>
      <xdr:col>1</xdr:col>
      <xdr:colOff>918000</xdr:colOff>
      <xdr:row>608</xdr:row>
      <xdr:rowOff>879840</xdr:rowOff>
    </xdr:to>
    <xdr:pic>
      <xdr:nvPicPr>
        <xdr:cNvPr id="1107" name="Kép 1106">
          <a:extLst>
            <a:ext uri="{FF2B5EF4-FFF2-40B4-BE49-F238E27FC236}">
              <a16:creationId xmlns:a16="http://schemas.microsoft.com/office/drawing/2014/main" id="{00000000-0008-0000-0000-000053040000}"/>
            </a:ext>
          </a:extLst>
        </xdr:cNvPr>
        <xdr:cNvPicPr/>
      </xdr:nvPicPr>
      <xdr:blipFill>
        <a:blip xmlns:r="http://schemas.openxmlformats.org/officeDocument/2006/relationships" r:embed="rId1062"/>
        <a:stretch/>
      </xdr:blipFill>
      <xdr:spPr>
        <a:xfrm>
          <a:off x="1997640" y="570361680"/>
          <a:ext cx="863640" cy="85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609</xdr:row>
      <xdr:rowOff>52560</xdr:rowOff>
    </xdr:from>
    <xdr:to>
      <xdr:col>1</xdr:col>
      <xdr:colOff>918000</xdr:colOff>
      <xdr:row>609</xdr:row>
      <xdr:rowOff>912240</xdr:rowOff>
    </xdr:to>
    <xdr:pic>
      <xdr:nvPicPr>
        <xdr:cNvPr id="1108" name="Kép 1107">
          <a:extLst>
            <a:ext uri="{FF2B5EF4-FFF2-40B4-BE49-F238E27FC236}">
              <a16:creationId xmlns:a16="http://schemas.microsoft.com/office/drawing/2014/main" id="{00000000-0008-0000-0000-000054040000}"/>
            </a:ext>
          </a:extLst>
        </xdr:cNvPr>
        <xdr:cNvPicPr/>
      </xdr:nvPicPr>
      <xdr:blipFill>
        <a:blip xmlns:r="http://schemas.openxmlformats.org/officeDocument/2006/relationships" r:embed="rId1063"/>
        <a:stretch/>
      </xdr:blipFill>
      <xdr:spPr>
        <a:xfrm>
          <a:off x="1997640" y="57136212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610</xdr:row>
      <xdr:rowOff>23760</xdr:rowOff>
    </xdr:from>
    <xdr:to>
      <xdr:col>1</xdr:col>
      <xdr:colOff>918000</xdr:colOff>
      <xdr:row>610</xdr:row>
      <xdr:rowOff>879840</xdr:rowOff>
    </xdr:to>
    <xdr:pic>
      <xdr:nvPicPr>
        <xdr:cNvPr id="1109" name="Kép 1108">
          <a:extLst>
            <a:ext uri="{FF2B5EF4-FFF2-40B4-BE49-F238E27FC236}">
              <a16:creationId xmlns:a16="http://schemas.microsoft.com/office/drawing/2014/main" id="{00000000-0008-0000-0000-000055040000}"/>
            </a:ext>
          </a:extLst>
        </xdr:cNvPr>
        <xdr:cNvPicPr/>
      </xdr:nvPicPr>
      <xdr:blipFill>
        <a:blip xmlns:r="http://schemas.openxmlformats.org/officeDocument/2006/relationships" r:embed="rId1064"/>
        <a:stretch/>
      </xdr:blipFill>
      <xdr:spPr>
        <a:xfrm>
          <a:off x="1997640" y="572304960"/>
          <a:ext cx="863640" cy="85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611</xdr:row>
      <xdr:rowOff>52560</xdr:rowOff>
    </xdr:from>
    <xdr:to>
      <xdr:col>1</xdr:col>
      <xdr:colOff>918000</xdr:colOff>
      <xdr:row>611</xdr:row>
      <xdr:rowOff>912240</xdr:rowOff>
    </xdr:to>
    <xdr:pic>
      <xdr:nvPicPr>
        <xdr:cNvPr id="1110" name="Kép 1109">
          <a:extLst>
            <a:ext uri="{FF2B5EF4-FFF2-40B4-BE49-F238E27FC236}">
              <a16:creationId xmlns:a16="http://schemas.microsoft.com/office/drawing/2014/main" id="{00000000-0008-0000-0000-000056040000}"/>
            </a:ext>
          </a:extLst>
        </xdr:cNvPr>
        <xdr:cNvPicPr/>
      </xdr:nvPicPr>
      <xdr:blipFill>
        <a:blip xmlns:r="http://schemas.openxmlformats.org/officeDocument/2006/relationships" r:embed="rId1065"/>
        <a:stretch/>
      </xdr:blipFill>
      <xdr:spPr>
        <a:xfrm>
          <a:off x="1997640" y="57330504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612</xdr:row>
      <xdr:rowOff>52560</xdr:rowOff>
    </xdr:from>
    <xdr:to>
      <xdr:col>1</xdr:col>
      <xdr:colOff>918000</xdr:colOff>
      <xdr:row>612</xdr:row>
      <xdr:rowOff>912240</xdr:rowOff>
    </xdr:to>
    <xdr:pic>
      <xdr:nvPicPr>
        <xdr:cNvPr id="1111" name="Kép 1110">
          <a:extLst>
            <a:ext uri="{FF2B5EF4-FFF2-40B4-BE49-F238E27FC236}">
              <a16:creationId xmlns:a16="http://schemas.microsoft.com/office/drawing/2014/main" id="{00000000-0008-0000-0000-000057040000}"/>
            </a:ext>
          </a:extLst>
        </xdr:cNvPr>
        <xdr:cNvPicPr/>
      </xdr:nvPicPr>
      <xdr:blipFill>
        <a:blip xmlns:r="http://schemas.openxmlformats.org/officeDocument/2006/relationships" r:embed="rId1066"/>
        <a:stretch/>
      </xdr:blipFill>
      <xdr:spPr>
        <a:xfrm>
          <a:off x="1997640" y="57427668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613</xdr:row>
      <xdr:rowOff>23760</xdr:rowOff>
    </xdr:from>
    <xdr:to>
      <xdr:col>1</xdr:col>
      <xdr:colOff>918000</xdr:colOff>
      <xdr:row>613</xdr:row>
      <xdr:rowOff>879840</xdr:rowOff>
    </xdr:to>
    <xdr:pic>
      <xdr:nvPicPr>
        <xdr:cNvPr id="1112" name="Kép 1111">
          <a:extLst>
            <a:ext uri="{FF2B5EF4-FFF2-40B4-BE49-F238E27FC236}">
              <a16:creationId xmlns:a16="http://schemas.microsoft.com/office/drawing/2014/main" id="{00000000-0008-0000-0000-000058040000}"/>
            </a:ext>
          </a:extLst>
        </xdr:cNvPr>
        <xdr:cNvPicPr/>
      </xdr:nvPicPr>
      <xdr:blipFill>
        <a:blip xmlns:r="http://schemas.openxmlformats.org/officeDocument/2006/relationships" r:embed="rId1067"/>
        <a:stretch/>
      </xdr:blipFill>
      <xdr:spPr>
        <a:xfrm>
          <a:off x="1997640" y="575219520"/>
          <a:ext cx="863640" cy="85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614</xdr:row>
      <xdr:rowOff>52560</xdr:rowOff>
    </xdr:from>
    <xdr:to>
      <xdr:col>1</xdr:col>
      <xdr:colOff>918000</xdr:colOff>
      <xdr:row>614</xdr:row>
      <xdr:rowOff>912240</xdr:rowOff>
    </xdr:to>
    <xdr:pic>
      <xdr:nvPicPr>
        <xdr:cNvPr id="1113" name="Kép 1112">
          <a:extLst>
            <a:ext uri="{FF2B5EF4-FFF2-40B4-BE49-F238E27FC236}">
              <a16:creationId xmlns:a16="http://schemas.microsoft.com/office/drawing/2014/main" id="{00000000-0008-0000-0000-000059040000}"/>
            </a:ext>
          </a:extLst>
        </xdr:cNvPr>
        <xdr:cNvPicPr/>
      </xdr:nvPicPr>
      <xdr:blipFill>
        <a:blip xmlns:r="http://schemas.openxmlformats.org/officeDocument/2006/relationships" r:embed="rId1068"/>
        <a:stretch/>
      </xdr:blipFill>
      <xdr:spPr>
        <a:xfrm>
          <a:off x="1997640" y="57621996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671</xdr:row>
      <xdr:rowOff>23760</xdr:rowOff>
    </xdr:from>
    <xdr:to>
      <xdr:col>1</xdr:col>
      <xdr:colOff>918000</xdr:colOff>
      <xdr:row>671</xdr:row>
      <xdr:rowOff>879840</xdr:rowOff>
    </xdr:to>
    <xdr:pic>
      <xdr:nvPicPr>
        <xdr:cNvPr id="1114" name="Kép 1113">
          <a:extLst>
            <a:ext uri="{FF2B5EF4-FFF2-40B4-BE49-F238E27FC236}">
              <a16:creationId xmlns:a16="http://schemas.microsoft.com/office/drawing/2014/main" id="{00000000-0008-0000-0000-00005A040000}"/>
            </a:ext>
          </a:extLst>
        </xdr:cNvPr>
        <xdr:cNvPicPr/>
      </xdr:nvPicPr>
      <xdr:blipFill>
        <a:blip xmlns:r="http://schemas.openxmlformats.org/officeDocument/2006/relationships" r:embed="rId1069"/>
        <a:stretch/>
      </xdr:blipFill>
      <xdr:spPr>
        <a:xfrm>
          <a:off x="1997640" y="631569240"/>
          <a:ext cx="863640" cy="85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747</xdr:row>
      <xdr:rowOff>52560</xdr:rowOff>
    </xdr:from>
    <xdr:to>
      <xdr:col>1</xdr:col>
      <xdr:colOff>918000</xdr:colOff>
      <xdr:row>747</xdr:row>
      <xdr:rowOff>912240</xdr:rowOff>
    </xdr:to>
    <xdr:pic>
      <xdr:nvPicPr>
        <xdr:cNvPr id="1115" name="Kép 1114">
          <a:extLst>
            <a:ext uri="{FF2B5EF4-FFF2-40B4-BE49-F238E27FC236}">
              <a16:creationId xmlns:a16="http://schemas.microsoft.com/office/drawing/2014/main" id="{00000000-0008-0000-0000-00005B040000}"/>
            </a:ext>
          </a:extLst>
        </xdr:cNvPr>
        <xdr:cNvPicPr/>
      </xdr:nvPicPr>
      <xdr:blipFill>
        <a:blip xmlns:r="http://schemas.openxmlformats.org/officeDocument/2006/relationships" r:embed="rId1070"/>
        <a:stretch/>
      </xdr:blipFill>
      <xdr:spPr>
        <a:xfrm>
          <a:off x="1997640" y="70543584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433</xdr:row>
      <xdr:rowOff>52560</xdr:rowOff>
    </xdr:from>
    <xdr:to>
      <xdr:col>1</xdr:col>
      <xdr:colOff>918000</xdr:colOff>
      <xdr:row>433</xdr:row>
      <xdr:rowOff>912240</xdr:rowOff>
    </xdr:to>
    <xdr:pic>
      <xdr:nvPicPr>
        <xdr:cNvPr id="1116" name="Kép 1115">
          <a:extLst>
            <a:ext uri="{FF2B5EF4-FFF2-40B4-BE49-F238E27FC236}">
              <a16:creationId xmlns:a16="http://schemas.microsoft.com/office/drawing/2014/main" id="{00000000-0008-0000-0000-00005C040000}"/>
            </a:ext>
          </a:extLst>
        </xdr:cNvPr>
        <xdr:cNvPicPr/>
      </xdr:nvPicPr>
      <xdr:blipFill>
        <a:blip xmlns:r="http://schemas.openxmlformats.org/officeDocument/2006/relationships" r:embed="rId1071"/>
        <a:stretch/>
      </xdr:blipFill>
      <xdr:spPr>
        <a:xfrm>
          <a:off x="1997640" y="40036932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572</xdr:row>
      <xdr:rowOff>23760</xdr:rowOff>
    </xdr:from>
    <xdr:to>
      <xdr:col>1</xdr:col>
      <xdr:colOff>918000</xdr:colOff>
      <xdr:row>572</xdr:row>
      <xdr:rowOff>879840</xdr:rowOff>
    </xdr:to>
    <xdr:pic>
      <xdr:nvPicPr>
        <xdr:cNvPr id="1117" name="Kép 1116">
          <a:extLst>
            <a:ext uri="{FF2B5EF4-FFF2-40B4-BE49-F238E27FC236}">
              <a16:creationId xmlns:a16="http://schemas.microsoft.com/office/drawing/2014/main" id="{00000000-0008-0000-0000-00005D040000}"/>
            </a:ext>
          </a:extLst>
        </xdr:cNvPr>
        <xdr:cNvPicPr/>
      </xdr:nvPicPr>
      <xdr:blipFill>
        <a:blip xmlns:r="http://schemas.openxmlformats.org/officeDocument/2006/relationships" r:embed="rId1072"/>
        <a:stretch/>
      </xdr:blipFill>
      <xdr:spPr>
        <a:xfrm>
          <a:off x="1997640" y="535385880"/>
          <a:ext cx="863640" cy="85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573</xdr:row>
      <xdr:rowOff>52560</xdr:rowOff>
    </xdr:from>
    <xdr:to>
      <xdr:col>1</xdr:col>
      <xdr:colOff>918000</xdr:colOff>
      <xdr:row>573</xdr:row>
      <xdr:rowOff>912240</xdr:rowOff>
    </xdr:to>
    <xdr:pic>
      <xdr:nvPicPr>
        <xdr:cNvPr id="1118" name="Kép 1117">
          <a:extLst>
            <a:ext uri="{FF2B5EF4-FFF2-40B4-BE49-F238E27FC236}">
              <a16:creationId xmlns:a16="http://schemas.microsoft.com/office/drawing/2014/main" id="{00000000-0008-0000-0000-00005E040000}"/>
            </a:ext>
          </a:extLst>
        </xdr:cNvPr>
        <xdr:cNvPicPr/>
      </xdr:nvPicPr>
      <xdr:blipFill>
        <a:blip xmlns:r="http://schemas.openxmlformats.org/officeDocument/2006/relationships" r:embed="rId1073"/>
        <a:stretch/>
      </xdr:blipFill>
      <xdr:spPr>
        <a:xfrm>
          <a:off x="1997640" y="53638632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574</xdr:row>
      <xdr:rowOff>23760</xdr:rowOff>
    </xdr:from>
    <xdr:to>
      <xdr:col>1</xdr:col>
      <xdr:colOff>918000</xdr:colOff>
      <xdr:row>574</xdr:row>
      <xdr:rowOff>879840</xdr:rowOff>
    </xdr:to>
    <xdr:pic>
      <xdr:nvPicPr>
        <xdr:cNvPr id="1119" name="Kép 1118">
          <a:extLst>
            <a:ext uri="{FF2B5EF4-FFF2-40B4-BE49-F238E27FC236}">
              <a16:creationId xmlns:a16="http://schemas.microsoft.com/office/drawing/2014/main" id="{00000000-0008-0000-0000-00005F040000}"/>
            </a:ext>
          </a:extLst>
        </xdr:cNvPr>
        <xdr:cNvPicPr/>
      </xdr:nvPicPr>
      <xdr:blipFill>
        <a:blip xmlns:r="http://schemas.openxmlformats.org/officeDocument/2006/relationships" r:embed="rId1074"/>
        <a:stretch/>
      </xdr:blipFill>
      <xdr:spPr>
        <a:xfrm>
          <a:off x="1997640" y="537329160"/>
          <a:ext cx="863640" cy="85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575</xdr:row>
      <xdr:rowOff>52560</xdr:rowOff>
    </xdr:from>
    <xdr:to>
      <xdr:col>1</xdr:col>
      <xdr:colOff>918000</xdr:colOff>
      <xdr:row>575</xdr:row>
      <xdr:rowOff>912240</xdr:rowOff>
    </xdr:to>
    <xdr:pic>
      <xdr:nvPicPr>
        <xdr:cNvPr id="1120" name="Kép 1119">
          <a:extLst>
            <a:ext uri="{FF2B5EF4-FFF2-40B4-BE49-F238E27FC236}">
              <a16:creationId xmlns:a16="http://schemas.microsoft.com/office/drawing/2014/main" id="{00000000-0008-0000-0000-000060040000}"/>
            </a:ext>
          </a:extLst>
        </xdr:cNvPr>
        <xdr:cNvPicPr/>
      </xdr:nvPicPr>
      <xdr:blipFill>
        <a:blip xmlns:r="http://schemas.openxmlformats.org/officeDocument/2006/relationships" r:embed="rId1075"/>
        <a:stretch/>
      </xdr:blipFill>
      <xdr:spPr>
        <a:xfrm>
          <a:off x="1997640" y="53832924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576</xdr:row>
      <xdr:rowOff>52560</xdr:rowOff>
    </xdr:from>
    <xdr:to>
      <xdr:col>1</xdr:col>
      <xdr:colOff>918000</xdr:colOff>
      <xdr:row>576</xdr:row>
      <xdr:rowOff>912240</xdr:rowOff>
    </xdr:to>
    <xdr:pic>
      <xdr:nvPicPr>
        <xdr:cNvPr id="1121" name="Kép 1120">
          <a:extLst>
            <a:ext uri="{FF2B5EF4-FFF2-40B4-BE49-F238E27FC236}">
              <a16:creationId xmlns:a16="http://schemas.microsoft.com/office/drawing/2014/main" id="{00000000-0008-0000-0000-000061040000}"/>
            </a:ext>
          </a:extLst>
        </xdr:cNvPr>
        <xdr:cNvPicPr/>
      </xdr:nvPicPr>
      <xdr:blipFill>
        <a:blip xmlns:r="http://schemas.openxmlformats.org/officeDocument/2006/relationships" r:embed="rId1076"/>
        <a:stretch/>
      </xdr:blipFill>
      <xdr:spPr>
        <a:xfrm>
          <a:off x="1997640" y="53930088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577</xdr:row>
      <xdr:rowOff>23760</xdr:rowOff>
    </xdr:from>
    <xdr:to>
      <xdr:col>1</xdr:col>
      <xdr:colOff>918000</xdr:colOff>
      <xdr:row>577</xdr:row>
      <xdr:rowOff>879840</xdr:rowOff>
    </xdr:to>
    <xdr:pic>
      <xdr:nvPicPr>
        <xdr:cNvPr id="1122" name="Kép 1121">
          <a:extLst>
            <a:ext uri="{FF2B5EF4-FFF2-40B4-BE49-F238E27FC236}">
              <a16:creationId xmlns:a16="http://schemas.microsoft.com/office/drawing/2014/main" id="{00000000-0008-0000-0000-000062040000}"/>
            </a:ext>
          </a:extLst>
        </xdr:cNvPr>
        <xdr:cNvPicPr/>
      </xdr:nvPicPr>
      <xdr:blipFill>
        <a:blip xmlns:r="http://schemas.openxmlformats.org/officeDocument/2006/relationships" r:embed="rId1077"/>
        <a:stretch/>
      </xdr:blipFill>
      <xdr:spPr>
        <a:xfrm>
          <a:off x="1997640" y="540243720"/>
          <a:ext cx="863640" cy="85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578</xdr:row>
      <xdr:rowOff>52560</xdr:rowOff>
    </xdr:from>
    <xdr:to>
      <xdr:col>1</xdr:col>
      <xdr:colOff>918000</xdr:colOff>
      <xdr:row>578</xdr:row>
      <xdr:rowOff>912240</xdr:rowOff>
    </xdr:to>
    <xdr:pic>
      <xdr:nvPicPr>
        <xdr:cNvPr id="1123" name="Kép 1122">
          <a:extLst>
            <a:ext uri="{FF2B5EF4-FFF2-40B4-BE49-F238E27FC236}">
              <a16:creationId xmlns:a16="http://schemas.microsoft.com/office/drawing/2014/main" id="{00000000-0008-0000-0000-000063040000}"/>
            </a:ext>
          </a:extLst>
        </xdr:cNvPr>
        <xdr:cNvPicPr/>
      </xdr:nvPicPr>
      <xdr:blipFill>
        <a:blip xmlns:r="http://schemas.openxmlformats.org/officeDocument/2006/relationships" r:embed="rId1078"/>
        <a:stretch/>
      </xdr:blipFill>
      <xdr:spPr>
        <a:xfrm>
          <a:off x="1997640" y="54124416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579</xdr:row>
      <xdr:rowOff>23760</xdr:rowOff>
    </xdr:from>
    <xdr:to>
      <xdr:col>1</xdr:col>
      <xdr:colOff>918000</xdr:colOff>
      <xdr:row>579</xdr:row>
      <xdr:rowOff>879840</xdr:rowOff>
    </xdr:to>
    <xdr:pic>
      <xdr:nvPicPr>
        <xdr:cNvPr id="1124" name="Kép 1123">
          <a:extLst>
            <a:ext uri="{FF2B5EF4-FFF2-40B4-BE49-F238E27FC236}">
              <a16:creationId xmlns:a16="http://schemas.microsoft.com/office/drawing/2014/main" id="{00000000-0008-0000-0000-000064040000}"/>
            </a:ext>
          </a:extLst>
        </xdr:cNvPr>
        <xdr:cNvPicPr/>
      </xdr:nvPicPr>
      <xdr:blipFill>
        <a:blip xmlns:r="http://schemas.openxmlformats.org/officeDocument/2006/relationships" r:embed="rId1079"/>
        <a:stretch/>
      </xdr:blipFill>
      <xdr:spPr>
        <a:xfrm>
          <a:off x="1997640" y="542186640"/>
          <a:ext cx="863640" cy="85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580</xdr:row>
      <xdr:rowOff>52560</xdr:rowOff>
    </xdr:from>
    <xdr:to>
      <xdr:col>1</xdr:col>
      <xdr:colOff>918000</xdr:colOff>
      <xdr:row>580</xdr:row>
      <xdr:rowOff>912240</xdr:rowOff>
    </xdr:to>
    <xdr:pic>
      <xdr:nvPicPr>
        <xdr:cNvPr id="1125" name="Kép 1124">
          <a:extLst>
            <a:ext uri="{FF2B5EF4-FFF2-40B4-BE49-F238E27FC236}">
              <a16:creationId xmlns:a16="http://schemas.microsoft.com/office/drawing/2014/main" id="{00000000-0008-0000-0000-000065040000}"/>
            </a:ext>
          </a:extLst>
        </xdr:cNvPr>
        <xdr:cNvPicPr/>
      </xdr:nvPicPr>
      <xdr:blipFill>
        <a:blip xmlns:r="http://schemas.openxmlformats.org/officeDocument/2006/relationships" r:embed="rId1080"/>
        <a:stretch/>
      </xdr:blipFill>
      <xdr:spPr>
        <a:xfrm>
          <a:off x="1997640" y="54318708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581</xdr:row>
      <xdr:rowOff>52560</xdr:rowOff>
    </xdr:from>
    <xdr:to>
      <xdr:col>1</xdr:col>
      <xdr:colOff>918000</xdr:colOff>
      <xdr:row>581</xdr:row>
      <xdr:rowOff>912240</xdr:rowOff>
    </xdr:to>
    <xdr:pic>
      <xdr:nvPicPr>
        <xdr:cNvPr id="1126" name="Kép 1125">
          <a:extLst>
            <a:ext uri="{FF2B5EF4-FFF2-40B4-BE49-F238E27FC236}">
              <a16:creationId xmlns:a16="http://schemas.microsoft.com/office/drawing/2014/main" id="{00000000-0008-0000-0000-000066040000}"/>
            </a:ext>
          </a:extLst>
        </xdr:cNvPr>
        <xdr:cNvPicPr/>
      </xdr:nvPicPr>
      <xdr:blipFill>
        <a:blip xmlns:r="http://schemas.openxmlformats.org/officeDocument/2006/relationships" r:embed="rId1081"/>
        <a:stretch/>
      </xdr:blipFill>
      <xdr:spPr>
        <a:xfrm>
          <a:off x="1997640" y="54415872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582</xdr:row>
      <xdr:rowOff>23760</xdr:rowOff>
    </xdr:from>
    <xdr:to>
      <xdr:col>1</xdr:col>
      <xdr:colOff>918000</xdr:colOff>
      <xdr:row>582</xdr:row>
      <xdr:rowOff>879840</xdr:rowOff>
    </xdr:to>
    <xdr:pic>
      <xdr:nvPicPr>
        <xdr:cNvPr id="1127" name="Kép 1126">
          <a:extLst>
            <a:ext uri="{FF2B5EF4-FFF2-40B4-BE49-F238E27FC236}">
              <a16:creationId xmlns:a16="http://schemas.microsoft.com/office/drawing/2014/main" id="{00000000-0008-0000-0000-000067040000}"/>
            </a:ext>
          </a:extLst>
        </xdr:cNvPr>
        <xdr:cNvPicPr/>
      </xdr:nvPicPr>
      <xdr:blipFill>
        <a:blip xmlns:r="http://schemas.openxmlformats.org/officeDocument/2006/relationships" r:embed="rId1082"/>
        <a:stretch/>
      </xdr:blipFill>
      <xdr:spPr>
        <a:xfrm>
          <a:off x="1997640" y="545101560"/>
          <a:ext cx="863640" cy="85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583</xdr:row>
      <xdr:rowOff>52560</xdr:rowOff>
    </xdr:from>
    <xdr:to>
      <xdr:col>1</xdr:col>
      <xdr:colOff>918000</xdr:colOff>
      <xdr:row>583</xdr:row>
      <xdr:rowOff>912240</xdr:rowOff>
    </xdr:to>
    <xdr:pic>
      <xdr:nvPicPr>
        <xdr:cNvPr id="1128" name="Kép 1127">
          <a:extLst>
            <a:ext uri="{FF2B5EF4-FFF2-40B4-BE49-F238E27FC236}">
              <a16:creationId xmlns:a16="http://schemas.microsoft.com/office/drawing/2014/main" id="{00000000-0008-0000-0000-000068040000}"/>
            </a:ext>
          </a:extLst>
        </xdr:cNvPr>
        <xdr:cNvPicPr/>
      </xdr:nvPicPr>
      <xdr:blipFill>
        <a:blip xmlns:r="http://schemas.openxmlformats.org/officeDocument/2006/relationships" r:embed="rId1083"/>
        <a:stretch/>
      </xdr:blipFill>
      <xdr:spPr>
        <a:xfrm>
          <a:off x="1997640" y="54610164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584</xdr:row>
      <xdr:rowOff>23760</xdr:rowOff>
    </xdr:from>
    <xdr:to>
      <xdr:col>1</xdr:col>
      <xdr:colOff>918000</xdr:colOff>
      <xdr:row>584</xdr:row>
      <xdr:rowOff>879840</xdr:rowOff>
    </xdr:to>
    <xdr:pic>
      <xdr:nvPicPr>
        <xdr:cNvPr id="1129" name="Kép 1128">
          <a:extLst>
            <a:ext uri="{FF2B5EF4-FFF2-40B4-BE49-F238E27FC236}">
              <a16:creationId xmlns:a16="http://schemas.microsoft.com/office/drawing/2014/main" id="{00000000-0008-0000-0000-000069040000}"/>
            </a:ext>
          </a:extLst>
        </xdr:cNvPr>
        <xdr:cNvPicPr/>
      </xdr:nvPicPr>
      <xdr:blipFill>
        <a:blip xmlns:r="http://schemas.openxmlformats.org/officeDocument/2006/relationships" r:embed="rId1084"/>
        <a:stretch/>
      </xdr:blipFill>
      <xdr:spPr>
        <a:xfrm>
          <a:off x="1997640" y="547044480"/>
          <a:ext cx="863640" cy="85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585</xdr:row>
      <xdr:rowOff>52560</xdr:rowOff>
    </xdr:from>
    <xdr:to>
      <xdr:col>1</xdr:col>
      <xdr:colOff>918000</xdr:colOff>
      <xdr:row>585</xdr:row>
      <xdr:rowOff>912240</xdr:rowOff>
    </xdr:to>
    <xdr:pic>
      <xdr:nvPicPr>
        <xdr:cNvPr id="1130" name="Kép 1129">
          <a:extLst>
            <a:ext uri="{FF2B5EF4-FFF2-40B4-BE49-F238E27FC236}">
              <a16:creationId xmlns:a16="http://schemas.microsoft.com/office/drawing/2014/main" id="{00000000-0008-0000-0000-00006A040000}"/>
            </a:ext>
          </a:extLst>
        </xdr:cNvPr>
        <xdr:cNvPicPr/>
      </xdr:nvPicPr>
      <xdr:blipFill>
        <a:blip xmlns:r="http://schemas.openxmlformats.org/officeDocument/2006/relationships" r:embed="rId1085"/>
        <a:stretch/>
      </xdr:blipFill>
      <xdr:spPr>
        <a:xfrm>
          <a:off x="1997640" y="54804492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185</xdr:row>
      <xdr:rowOff>52560</xdr:rowOff>
    </xdr:from>
    <xdr:to>
      <xdr:col>1</xdr:col>
      <xdr:colOff>918000</xdr:colOff>
      <xdr:row>185</xdr:row>
      <xdr:rowOff>912240</xdr:rowOff>
    </xdr:to>
    <xdr:pic>
      <xdr:nvPicPr>
        <xdr:cNvPr id="1131" name="Kép 1130">
          <a:extLst>
            <a:ext uri="{FF2B5EF4-FFF2-40B4-BE49-F238E27FC236}">
              <a16:creationId xmlns:a16="http://schemas.microsoft.com/office/drawing/2014/main" id="{00000000-0008-0000-0000-00006B040000}"/>
            </a:ext>
          </a:extLst>
        </xdr:cNvPr>
        <xdr:cNvPicPr/>
      </xdr:nvPicPr>
      <xdr:blipFill>
        <a:blip xmlns:r="http://schemas.openxmlformats.org/officeDocument/2006/relationships" r:embed="rId1086"/>
        <a:stretch/>
      </xdr:blipFill>
      <xdr:spPr>
        <a:xfrm>
          <a:off x="1997640" y="15942492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196</xdr:row>
      <xdr:rowOff>56520</xdr:rowOff>
    </xdr:from>
    <xdr:to>
      <xdr:col>1</xdr:col>
      <xdr:colOff>918000</xdr:colOff>
      <xdr:row>196</xdr:row>
      <xdr:rowOff>912600</xdr:rowOff>
    </xdr:to>
    <xdr:pic>
      <xdr:nvPicPr>
        <xdr:cNvPr id="1132" name="Kép 1131">
          <a:extLst>
            <a:ext uri="{FF2B5EF4-FFF2-40B4-BE49-F238E27FC236}">
              <a16:creationId xmlns:a16="http://schemas.microsoft.com/office/drawing/2014/main" id="{00000000-0008-0000-0000-00006C040000}"/>
            </a:ext>
          </a:extLst>
        </xdr:cNvPr>
        <xdr:cNvPicPr/>
      </xdr:nvPicPr>
      <xdr:blipFill>
        <a:blip xmlns:r="http://schemas.openxmlformats.org/officeDocument/2006/relationships" r:embed="rId1087"/>
        <a:stretch/>
      </xdr:blipFill>
      <xdr:spPr>
        <a:xfrm>
          <a:off x="1997640" y="170115840"/>
          <a:ext cx="863640" cy="85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197</xdr:row>
      <xdr:rowOff>52560</xdr:rowOff>
    </xdr:from>
    <xdr:to>
      <xdr:col>1</xdr:col>
      <xdr:colOff>918000</xdr:colOff>
      <xdr:row>197</xdr:row>
      <xdr:rowOff>912240</xdr:rowOff>
    </xdr:to>
    <xdr:pic>
      <xdr:nvPicPr>
        <xdr:cNvPr id="1133" name="Kép 1132">
          <a:extLst>
            <a:ext uri="{FF2B5EF4-FFF2-40B4-BE49-F238E27FC236}">
              <a16:creationId xmlns:a16="http://schemas.microsoft.com/office/drawing/2014/main" id="{00000000-0008-0000-0000-00006D040000}"/>
            </a:ext>
          </a:extLst>
        </xdr:cNvPr>
        <xdr:cNvPicPr/>
      </xdr:nvPicPr>
      <xdr:blipFill>
        <a:blip xmlns:r="http://schemas.openxmlformats.org/officeDocument/2006/relationships" r:embed="rId1088"/>
        <a:stretch/>
      </xdr:blipFill>
      <xdr:spPr>
        <a:xfrm>
          <a:off x="1997640" y="17108352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199</xdr:row>
      <xdr:rowOff>56520</xdr:rowOff>
    </xdr:from>
    <xdr:to>
      <xdr:col>1</xdr:col>
      <xdr:colOff>918000</xdr:colOff>
      <xdr:row>199</xdr:row>
      <xdr:rowOff>912600</xdr:rowOff>
    </xdr:to>
    <xdr:pic>
      <xdr:nvPicPr>
        <xdr:cNvPr id="1134" name="Kép 1133">
          <a:extLst>
            <a:ext uri="{FF2B5EF4-FFF2-40B4-BE49-F238E27FC236}">
              <a16:creationId xmlns:a16="http://schemas.microsoft.com/office/drawing/2014/main" id="{00000000-0008-0000-0000-00006E040000}"/>
            </a:ext>
          </a:extLst>
        </xdr:cNvPr>
        <xdr:cNvPicPr/>
      </xdr:nvPicPr>
      <xdr:blipFill>
        <a:blip xmlns:r="http://schemas.openxmlformats.org/officeDocument/2006/relationships" r:embed="rId1089"/>
        <a:stretch/>
      </xdr:blipFill>
      <xdr:spPr>
        <a:xfrm>
          <a:off x="1997640" y="173030400"/>
          <a:ext cx="863640" cy="85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201</xdr:row>
      <xdr:rowOff>56520</xdr:rowOff>
    </xdr:from>
    <xdr:to>
      <xdr:col>1</xdr:col>
      <xdr:colOff>918000</xdr:colOff>
      <xdr:row>201</xdr:row>
      <xdr:rowOff>912600</xdr:rowOff>
    </xdr:to>
    <xdr:pic>
      <xdr:nvPicPr>
        <xdr:cNvPr id="1135" name="Kép 1134">
          <a:extLst>
            <a:ext uri="{FF2B5EF4-FFF2-40B4-BE49-F238E27FC236}">
              <a16:creationId xmlns:a16="http://schemas.microsoft.com/office/drawing/2014/main" id="{00000000-0008-0000-0000-00006F040000}"/>
            </a:ext>
          </a:extLst>
        </xdr:cNvPr>
        <xdr:cNvPicPr/>
      </xdr:nvPicPr>
      <xdr:blipFill>
        <a:blip xmlns:r="http://schemas.openxmlformats.org/officeDocument/2006/relationships" r:embed="rId1090"/>
        <a:stretch/>
      </xdr:blipFill>
      <xdr:spPr>
        <a:xfrm>
          <a:off x="1997640" y="174973680"/>
          <a:ext cx="863640" cy="85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307</xdr:row>
      <xdr:rowOff>52560</xdr:rowOff>
    </xdr:from>
    <xdr:to>
      <xdr:col>1</xdr:col>
      <xdr:colOff>918000</xdr:colOff>
      <xdr:row>307</xdr:row>
      <xdr:rowOff>912240</xdr:rowOff>
    </xdr:to>
    <xdr:pic>
      <xdr:nvPicPr>
        <xdr:cNvPr id="1136" name="Kép 1135">
          <a:extLst>
            <a:ext uri="{FF2B5EF4-FFF2-40B4-BE49-F238E27FC236}">
              <a16:creationId xmlns:a16="http://schemas.microsoft.com/office/drawing/2014/main" id="{00000000-0008-0000-0000-000070040000}"/>
            </a:ext>
          </a:extLst>
        </xdr:cNvPr>
        <xdr:cNvPicPr/>
      </xdr:nvPicPr>
      <xdr:blipFill>
        <a:blip xmlns:r="http://schemas.openxmlformats.org/officeDocument/2006/relationships" r:embed="rId1091"/>
        <a:stretch/>
      </xdr:blipFill>
      <xdr:spPr>
        <a:xfrm>
          <a:off x="1997640" y="27795384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213</xdr:row>
      <xdr:rowOff>56520</xdr:rowOff>
    </xdr:from>
    <xdr:to>
      <xdr:col>1</xdr:col>
      <xdr:colOff>918000</xdr:colOff>
      <xdr:row>213</xdr:row>
      <xdr:rowOff>912600</xdr:rowOff>
    </xdr:to>
    <xdr:pic>
      <xdr:nvPicPr>
        <xdr:cNvPr id="1137" name="Kép 1136">
          <a:extLst>
            <a:ext uri="{FF2B5EF4-FFF2-40B4-BE49-F238E27FC236}">
              <a16:creationId xmlns:a16="http://schemas.microsoft.com/office/drawing/2014/main" id="{00000000-0008-0000-0000-000071040000}"/>
            </a:ext>
          </a:extLst>
        </xdr:cNvPr>
        <xdr:cNvPicPr/>
      </xdr:nvPicPr>
      <xdr:blipFill>
        <a:blip xmlns:r="http://schemas.openxmlformats.org/officeDocument/2006/relationships" r:embed="rId1092"/>
        <a:stretch/>
      </xdr:blipFill>
      <xdr:spPr>
        <a:xfrm>
          <a:off x="1997640" y="186632280"/>
          <a:ext cx="863640" cy="85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214</xdr:row>
      <xdr:rowOff>52560</xdr:rowOff>
    </xdr:from>
    <xdr:to>
      <xdr:col>1</xdr:col>
      <xdr:colOff>918000</xdr:colOff>
      <xdr:row>214</xdr:row>
      <xdr:rowOff>912240</xdr:rowOff>
    </xdr:to>
    <xdr:pic>
      <xdr:nvPicPr>
        <xdr:cNvPr id="1138" name="Kép 1137">
          <a:extLst>
            <a:ext uri="{FF2B5EF4-FFF2-40B4-BE49-F238E27FC236}">
              <a16:creationId xmlns:a16="http://schemas.microsoft.com/office/drawing/2014/main" id="{00000000-0008-0000-0000-000072040000}"/>
            </a:ext>
          </a:extLst>
        </xdr:cNvPr>
        <xdr:cNvPicPr/>
      </xdr:nvPicPr>
      <xdr:blipFill>
        <a:blip xmlns:r="http://schemas.openxmlformats.org/officeDocument/2006/relationships" r:embed="rId1093"/>
        <a:stretch/>
      </xdr:blipFill>
      <xdr:spPr>
        <a:xfrm>
          <a:off x="1997640" y="18759996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65160</xdr:colOff>
      <xdr:row>215</xdr:row>
      <xdr:rowOff>45720</xdr:rowOff>
    </xdr:from>
    <xdr:to>
      <xdr:col>1</xdr:col>
      <xdr:colOff>928800</xdr:colOff>
      <xdr:row>215</xdr:row>
      <xdr:rowOff>901800</xdr:rowOff>
    </xdr:to>
    <xdr:pic>
      <xdr:nvPicPr>
        <xdr:cNvPr id="1139" name="Kép 1138">
          <a:extLst>
            <a:ext uri="{FF2B5EF4-FFF2-40B4-BE49-F238E27FC236}">
              <a16:creationId xmlns:a16="http://schemas.microsoft.com/office/drawing/2014/main" id="{00000000-0008-0000-0000-000073040000}"/>
            </a:ext>
          </a:extLst>
        </xdr:cNvPr>
        <xdr:cNvPicPr/>
      </xdr:nvPicPr>
      <xdr:blipFill>
        <a:blip xmlns:r="http://schemas.openxmlformats.org/officeDocument/2006/relationships" r:embed="rId1094"/>
        <a:stretch/>
      </xdr:blipFill>
      <xdr:spPr>
        <a:xfrm>
          <a:off x="2008440" y="188564400"/>
          <a:ext cx="863640" cy="85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216</xdr:row>
      <xdr:rowOff>52560</xdr:rowOff>
    </xdr:from>
    <xdr:to>
      <xdr:col>1</xdr:col>
      <xdr:colOff>918000</xdr:colOff>
      <xdr:row>216</xdr:row>
      <xdr:rowOff>912240</xdr:rowOff>
    </xdr:to>
    <xdr:pic>
      <xdr:nvPicPr>
        <xdr:cNvPr id="1140" name="Kép 1139">
          <a:extLst>
            <a:ext uri="{FF2B5EF4-FFF2-40B4-BE49-F238E27FC236}">
              <a16:creationId xmlns:a16="http://schemas.microsoft.com/office/drawing/2014/main" id="{00000000-0008-0000-0000-000074040000}"/>
            </a:ext>
          </a:extLst>
        </xdr:cNvPr>
        <xdr:cNvPicPr/>
      </xdr:nvPicPr>
      <xdr:blipFill>
        <a:blip xmlns:r="http://schemas.openxmlformats.org/officeDocument/2006/relationships" r:embed="rId1095"/>
        <a:stretch/>
      </xdr:blipFill>
      <xdr:spPr>
        <a:xfrm>
          <a:off x="1997640" y="18954288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217</xdr:row>
      <xdr:rowOff>52560</xdr:rowOff>
    </xdr:from>
    <xdr:to>
      <xdr:col>1</xdr:col>
      <xdr:colOff>918000</xdr:colOff>
      <xdr:row>217</xdr:row>
      <xdr:rowOff>912240</xdr:rowOff>
    </xdr:to>
    <xdr:pic>
      <xdr:nvPicPr>
        <xdr:cNvPr id="1141" name="Kép 1140">
          <a:extLst>
            <a:ext uri="{FF2B5EF4-FFF2-40B4-BE49-F238E27FC236}">
              <a16:creationId xmlns:a16="http://schemas.microsoft.com/office/drawing/2014/main" id="{00000000-0008-0000-0000-000075040000}"/>
            </a:ext>
          </a:extLst>
        </xdr:cNvPr>
        <xdr:cNvPicPr/>
      </xdr:nvPicPr>
      <xdr:blipFill>
        <a:blip xmlns:r="http://schemas.openxmlformats.org/officeDocument/2006/relationships" r:embed="rId1096"/>
        <a:stretch/>
      </xdr:blipFill>
      <xdr:spPr>
        <a:xfrm>
          <a:off x="1997640" y="19051452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43560</xdr:colOff>
      <xdr:row>218</xdr:row>
      <xdr:rowOff>45720</xdr:rowOff>
    </xdr:from>
    <xdr:to>
      <xdr:col>1</xdr:col>
      <xdr:colOff>907200</xdr:colOff>
      <xdr:row>218</xdr:row>
      <xdr:rowOff>901800</xdr:rowOff>
    </xdr:to>
    <xdr:pic>
      <xdr:nvPicPr>
        <xdr:cNvPr id="1142" name="Kép 1141">
          <a:extLst>
            <a:ext uri="{FF2B5EF4-FFF2-40B4-BE49-F238E27FC236}">
              <a16:creationId xmlns:a16="http://schemas.microsoft.com/office/drawing/2014/main" id="{00000000-0008-0000-0000-000076040000}"/>
            </a:ext>
          </a:extLst>
        </xdr:cNvPr>
        <xdr:cNvPicPr/>
      </xdr:nvPicPr>
      <xdr:blipFill>
        <a:blip xmlns:r="http://schemas.openxmlformats.org/officeDocument/2006/relationships" r:embed="rId1097"/>
        <a:stretch/>
      </xdr:blipFill>
      <xdr:spPr>
        <a:xfrm>
          <a:off x="1986840" y="191479320"/>
          <a:ext cx="863640" cy="85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219</xdr:row>
      <xdr:rowOff>52560</xdr:rowOff>
    </xdr:from>
    <xdr:to>
      <xdr:col>1</xdr:col>
      <xdr:colOff>918000</xdr:colOff>
      <xdr:row>219</xdr:row>
      <xdr:rowOff>912240</xdr:rowOff>
    </xdr:to>
    <xdr:pic>
      <xdr:nvPicPr>
        <xdr:cNvPr id="1143" name="Kép 1142">
          <a:extLst>
            <a:ext uri="{FF2B5EF4-FFF2-40B4-BE49-F238E27FC236}">
              <a16:creationId xmlns:a16="http://schemas.microsoft.com/office/drawing/2014/main" id="{00000000-0008-0000-0000-000077040000}"/>
            </a:ext>
          </a:extLst>
        </xdr:cNvPr>
        <xdr:cNvPicPr/>
      </xdr:nvPicPr>
      <xdr:blipFill>
        <a:blip xmlns:r="http://schemas.openxmlformats.org/officeDocument/2006/relationships" r:embed="rId1098"/>
        <a:stretch/>
      </xdr:blipFill>
      <xdr:spPr>
        <a:xfrm>
          <a:off x="1997640" y="19245744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32760</xdr:colOff>
      <xdr:row>220</xdr:row>
      <xdr:rowOff>67320</xdr:rowOff>
    </xdr:from>
    <xdr:to>
      <xdr:col>1</xdr:col>
      <xdr:colOff>896400</xdr:colOff>
      <xdr:row>220</xdr:row>
      <xdr:rowOff>923400</xdr:rowOff>
    </xdr:to>
    <xdr:pic>
      <xdr:nvPicPr>
        <xdr:cNvPr id="1144" name="Kép 1143">
          <a:extLst>
            <a:ext uri="{FF2B5EF4-FFF2-40B4-BE49-F238E27FC236}">
              <a16:creationId xmlns:a16="http://schemas.microsoft.com/office/drawing/2014/main" id="{00000000-0008-0000-0000-000078040000}"/>
            </a:ext>
          </a:extLst>
        </xdr:cNvPr>
        <xdr:cNvPicPr/>
      </xdr:nvPicPr>
      <xdr:blipFill>
        <a:blip xmlns:r="http://schemas.openxmlformats.org/officeDocument/2006/relationships" r:embed="rId1099"/>
        <a:stretch/>
      </xdr:blipFill>
      <xdr:spPr>
        <a:xfrm>
          <a:off x="1976040" y="193443840"/>
          <a:ext cx="863640" cy="85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221</xdr:row>
      <xdr:rowOff>52560</xdr:rowOff>
    </xdr:from>
    <xdr:to>
      <xdr:col>1</xdr:col>
      <xdr:colOff>918000</xdr:colOff>
      <xdr:row>221</xdr:row>
      <xdr:rowOff>912240</xdr:rowOff>
    </xdr:to>
    <xdr:pic>
      <xdr:nvPicPr>
        <xdr:cNvPr id="1145" name="Kép 1144">
          <a:extLst>
            <a:ext uri="{FF2B5EF4-FFF2-40B4-BE49-F238E27FC236}">
              <a16:creationId xmlns:a16="http://schemas.microsoft.com/office/drawing/2014/main" id="{00000000-0008-0000-0000-000079040000}"/>
            </a:ext>
          </a:extLst>
        </xdr:cNvPr>
        <xdr:cNvPicPr/>
      </xdr:nvPicPr>
      <xdr:blipFill>
        <a:blip xmlns:r="http://schemas.openxmlformats.org/officeDocument/2006/relationships" r:embed="rId1100"/>
        <a:stretch/>
      </xdr:blipFill>
      <xdr:spPr>
        <a:xfrm>
          <a:off x="1997640" y="19440072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1054</xdr:row>
      <xdr:rowOff>52560</xdr:rowOff>
    </xdr:from>
    <xdr:to>
      <xdr:col>1</xdr:col>
      <xdr:colOff>918000</xdr:colOff>
      <xdr:row>1054</xdr:row>
      <xdr:rowOff>912240</xdr:rowOff>
    </xdr:to>
    <xdr:pic>
      <xdr:nvPicPr>
        <xdr:cNvPr id="1146" name="Kép 1145">
          <a:extLst>
            <a:ext uri="{FF2B5EF4-FFF2-40B4-BE49-F238E27FC236}">
              <a16:creationId xmlns:a16="http://schemas.microsoft.com/office/drawing/2014/main" id="{00000000-0008-0000-0000-00007A040000}"/>
            </a:ext>
          </a:extLst>
        </xdr:cNvPr>
        <xdr:cNvPicPr/>
      </xdr:nvPicPr>
      <xdr:blipFill>
        <a:blip xmlns:r="http://schemas.openxmlformats.org/officeDocument/2006/relationships" r:embed="rId1101"/>
        <a:stretch/>
      </xdr:blipFill>
      <xdr:spPr>
        <a:xfrm>
          <a:off x="1997640" y="100370196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43560</xdr:colOff>
      <xdr:row>1055</xdr:row>
      <xdr:rowOff>23760</xdr:rowOff>
    </xdr:from>
    <xdr:to>
      <xdr:col>1</xdr:col>
      <xdr:colOff>907200</xdr:colOff>
      <xdr:row>1055</xdr:row>
      <xdr:rowOff>879840</xdr:rowOff>
    </xdr:to>
    <xdr:pic>
      <xdr:nvPicPr>
        <xdr:cNvPr id="1147" name="Kép 1146">
          <a:extLst>
            <a:ext uri="{FF2B5EF4-FFF2-40B4-BE49-F238E27FC236}">
              <a16:creationId xmlns:a16="http://schemas.microsoft.com/office/drawing/2014/main" id="{00000000-0008-0000-0000-00007B040000}"/>
            </a:ext>
          </a:extLst>
        </xdr:cNvPr>
        <xdr:cNvPicPr/>
      </xdr:nvPicPr>
      <xdr:blipFill>
        <a:blip xmlns:r="http://schemas.openxmlformats.org/officeDocument/2006/relationships" r:embed="rId1102"/>
        <a:stretch/>
      </xdr:blipFill>
      <xdr:spPr>
        <a:xfrm>
          <a:off x="1986840" y="1004644440"/>
          <a:ext cx="863640" cy="85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1056</xdr:row>
      <xdr:rowOff>52560</xdr:rowOff>
    </xdr:from>
    <xdr:to>
      <xdr:col>1</xdr:col>
      <xdr:colOff>918000</xdr:colOff>
      <xdr:row>1056</xdr:row>
      <xdr:rowOff>912240</xdr:rowOff>
    </xdr:to>
    <xdr:pic>
      <xdr:nvPicPr>
        <xdr:cNvPr id="1148" name="Kép 1147">
          <a:extLst>
            <a:ext uri="{FF2B5EF4-FFF2-40B4-BE49-F238E27FC236}">
              <a16:creationId xmlns:a16="http://schemas.microsoft.com/office/drawing/2014/main" id="{00000000-0008-0000-0000-00007C040000}"/>
            </a:ext>
          </a:extLst>
        </xdr:cNvPr>
        <xdr:cNvPicPr/>
      </xdr:nvPicPr>
      <xdr:blipFill>
        <a:blip xmlns:r="http://schemas.openxmlformats.org/officeDocument/2006/relationships" r:embed="rId1103"/>
        <a:stretch/>
      </xdr:blipFill>
      <xdr:spPr>
        <a:xfrm>
          <a:off x="1997640" y="100564488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65160</xdr:colOff>
      <xdr:row>1057</xdr:row>
      <xdr:rowOff>23760</xdr:rowOff>
    </xdr:from>
    <xdr:to>
      <xdr:col>1</xdr:col>
      <xdr:colOff>928800</xdr:colOff>
      <xdr:row>1057</xdr:row>
      <xdr:rowOff>879840</xdr:rowOff>
    </xdr:to>
    <xdr:pic>
      <xdr:nvPicPr>
        <xdr:cNvPr id="1149" name="Kép 1148">
          <a:extLst>
            <a:ext uri="{FF2B5EF4-FFF2-40B4-BE49-F238E27FC236}">
              <a16:creationId xmlns:a16="http://schemas.microsoft.com/office/drawing/2014/main" id="{00000000-0008-0000-0000-00007D040000}"/>
            </a:ext>
          </a:extLst>
        </xdr:cNvPr>
        <xdr:cNvPicPr/>
      </xdr:nvPicPr>
      <xdr:blipFill>
        <a:blip xmlns:r="http://schemas.openxmlformats.org/officeDocument/2006/relationships" r:embed="rId1104"/>
        <a:stretch/>
      </xdr:blipFill>
      <xdr:spPr>
        <a:xfrm>
          <a:off x="2008440" y="1006587720"/>
          <a:ext cx="863640" cy="85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297</xdr:row>
      <xdr:rowOff>52560</xdr:rowOff>
    </xdr:from>
    <xdr:to>
      <xdr:col>1</xdr:col>
      <xdr:colOff>918000</xdr:colOff>
      <xdr:row>297</xdr:row>
      <xdr:rowOff>912240</xdr:rowOff>
    </xdr:to>
    <xdr:pic>
      <xdr:nvPicPr>
        <xdr:cNvPr id="1150" name="Kép 1149">
          <a:extLst>
            <a:ext uri="{FF2B5EF4-FFF2-40B4-BE49-F238E27FC236}">
              <a16:creationId xmlns:a16="http://schemas.microsoft.com/office/drawing/2014/main" id="{00000000-0008-0000-0000-00007E040000}"/>
            </a:ext>
          </a:extLst>
        </xdr:cNvPr>
        <xdr:cNvPicPr/>
      </xdr:nvPicPr>
      <xdr:blipFill>
        <a:blip xmlns:r="http://schemas.openxmlformats.org/officeDocument/2006/relationships" r:embed="rId1105"/>
        <a:stretch/>
      </xdr:blipFill>
      <xdr:spPr>
        <a:xfrm>
          <a:off x="1997640" y="26823852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298</xdr:row>
      <xdr:rowOff>52560</xdr:rowOff>
    </xdr:from>
    <xdr:to>
      <xdr:col>1</xdr:col>
      <xdr:colOff>918000</xdr:colOff>
      <xdr:row>298</xdr:row>
      <xdr:rowOff>912240</xdr:rowOff>
    </xdr:to>
    <xdr:pic>
      <xdr:nvPicPr>
        <xdr:cNvPr id="1151" name="Kép 1150">
          <a:extLst>
            <a:ext uri="{FF2B5EF4-FFF2-40B4-BE49-F238E27FC236}">
              <a16:creationId xmlns:a16="http://schemas.microsoft.com/office/drawing/2014/main" id="{00000000-0008-0000-0000-00007F040000}"/>
            </a:ext>
          </a:extLst>
        </xdr:cNvPr>
        <xdr:cNvPicPr/>
      </xdr:nvPicPr>
      <xdr:blipFill>
        <a:blip xmlns:r="http://schemas.openxmlformats.org/officeDocument/2006/relationships" r:embed="rId1106"/>
        <a:stretch/>
      </xdr:blipFill>
      <xdr:spPr>
        <a:xfrm>
          <a:off x="1997640" y="26921016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299</xdr:row>
      <xdr:rowOff>56520</xdr:rowOff>
    </xdr:from>
    <xdr:to>
      <xdr:col>1</xdr:col>
      <xdr:colOff>918000</xdr:colOff>
      <xdr:row>299</xdr:row>
      <xdr:rowOff>912600</xdr:rowOff>
    </xdr:to>
    <xdr:pic>
      <xdr:nvPicPr>
        <xdr:cNvPr id="1152" name="Kép 1151">
          <a:extLst>
            <a:ext uri="{FF2B5EF4-FFF2-40B4-BE49-F238E27FC236}">
              <a16:creationId xmlns:a16="http://schemas.microsoft.com/office/drawing/2014/main" id="{00000000-0008-0000-0000-000080040000}"/>
            </a:ext>
          </a:extLst>
        </xdr:cNvPr>
        <xdr:cNvPicPr/>
      </xdr:nvPicPr>
      <xdr:blipFill>
        <a:blip xmlns:r="http://schemas.openxmlformats.org/officeDocument/2006/relationships" r:embed="rId1107"/>
        <a:stretch/>
      </xdr:blipFill>
      <xdr:spPr>
        <a:xfrm>
          <a:off x="1997640" y="270185400"/>
          <a:ext cx="863640" cy="85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300</xdr:row>
      <xdr:rowOff>52560</xdr:rowOff>
    </xdr:from>
    <xdr:to>
      <xdr:col>1</xdr:col>
      <xdr:colOff>918000</xdr:colOff>
      <xdr:row>300</xdr:row>
      <xdr:rowOff>912240</xdr:rowOff>
    </xdr:to>
    <xdr:pic>
      <xdr:nvPicPr>
        <xdr:cNvPr id="1153" name="Kép 1152">
          <a:extLst>
            <a:ext uri="{FF2B5EF4-FFF2-40B4-BE49-F238E27FC236}">
              <a16:creationId xmlns:a16="http://schemas.microsoft.com/office/drawing/2014/main" id="{00000000-0008-0000-0000-000081040000}"/>
            </a:ext>
          </a:extLst>
        </xdr:cNvPr>
        <xdr:cNvPicPr/>
      </xdr:nvPicPr>
      <xdr:blipFill>
        <a:blip xmlns:r="http://schemas.openxmlformats.org/officeDocument/2006/relationships" r:embed="rId1108"/>
        <a:stretch/>
      </xdr:blipFill>
      <xdr:spPr>
        <a:xfrm>
          <a:off x="1997640" y="27115308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795</xdr:row>
      <xdr:rowOff>78480</xdr:rowOff>
    </xdr:from>
    <xdr:to>
      <xdr:col>1</xdr:col>
      <xdr:colOff>918000</xdr:colOff>
      <xdr:row>795</xdr:row>
      <xdr:rowOff>934560</xdr:rowOff>
    </xdr:to>
    <xdr:pic>
      <xdr:nvPicPr>
        <xdr:cNvPr id="1154" name="Kép 1153">
          <a:extLst>
            <a:ext uri="{FF2B5EF4-FFF2-40B4-BE49-F238E27FC236}">
              <a16:creationId xmlns:a16="http://schemas.microsoft.com/office/drawing/2014/main" id="{00000000-0008-0000-0000-000082040000}"/>
            </a:ext>
          </a:extLst>
        </xdr:cNvPr>
        <xdr:cNvPicPr/>
      </xdr:nvPicPr>
      <xdr:blipFill>
        <a:blip xmlns:r="http://schemas.openxmlformats.org/officeDocument/2006/relationships" r:embed="rId1109"/>
        <a:stretch/>
      </xdr:blipFill>
      <xdr:spPr>
        <a:xfrm>
          <a:off x="1997640" y="752096160"/>
          <a:ext cx="863640" cy="85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796</xdr:row>
      <xdr:rowOff>52560</xdr:rowOff>
    </xdr:from>
    <xdr:to>
      <xdr:col>1</xdr:col>
      <xdr:colOff>918000</xdr:colOff>
      <xdr:row>796</xdr:row>
      <xdr:rowOff>912240</xdr:rowOff>
    </xdr:to>
    <xdr:pic>
      <xdr:nvPicPr>
        <xdr:cNvPr id="1155" name="Kép 1154">
          <a:extLst>
            <a:ext uri="{FF2B5EF4-FFF2-40B4-BE49-F238E27FC236}">
              <a16:creationId xmlns:a16="http://schemas.microsoft.com/office/drawing/2014/main" id="{00000000-0008-0000-0000-000083040000}"/>
            </a:ext>
          </a:extLst>
        </xdr:cNvPr>
        <xdr:cNvPicPr/>
      </xdr:nvPicPr>
      <xdr:blipFill>
        <a:blip xmlns:r="http://schemas.openxmlformats.org/officeDocument/2006/relationships" r:embed="rId1110"/>
        <a:stretch/>
      </xdr:blipFill>
      <xdr:spPr>
        <a:xfrm>
          <a:off x="1997640" y="75304188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797</xdr:row>
      <xdr:rowOff>52560</xdr:rowOff>
    </xdr:from>
    <xdr:to>
      <xdr:col>1</xdr:col>
      <xdr:colOff>918000</xdr:colOff>
      <xdr:row>797</xdr:row>
      <xdr:rowOff>912240</xdr:rowOff>
    </xdr:to>
    <xdr:pic>
      <xdr:nvPicPr>
        <xdr:cNvPr id="1156" name="Kép 1155">
          <a:extLst>
            <a:ext uri="{FF2B5EF4-FFF2-40B4-BE49-F238E27FC236}">
              <a16:creationId xmlns:a16="http://schemas.microsoft.com/office/drawing/2014/main" id="{00000000-0008-0000-0000-000084040000}"/>
            </a:ext>
          </a:extLst>
        </xdr:cNvPr>
        <xdr:cNvPicPr/>
      </xdr:nvPicPr>
      <xdr:blipFill>
        <a:blip xmlns:r="http://schemas.openxmlformats.org/officeDocument/2006/relationships" r:embed="rId1111"/>
        <a:stretch/>
      </xdr:blipFill>
      <xdr:spPr>
        <a:xfrm>
          <a:off x="1997640" y="75401352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798</xdr:row>
      <xdr:rowOff>56520</xdr:rowOff>
    </xdr:from>
    <xdr:to>
      <xdr:col>1</xdr:col>
      <xdr:colOff>918000</xdr:colOff>
      <xdr:row>798</xdr:row>
      <xdr:rowOff>912600</xdr:rowOff>
    </xdr:to>
    <xdr:pic>
      <xdr:nvPicPr>
        <xdr:cNvPr id="1157" name="Kép 1156">
          <a:extLst>
            <a:ext uri="{FF2B5EF4-FFF2-40B4-BE49-F238E27FC236}">
              <a16:creationId xmlns:a16="http://schemas.microsoft.com/office/drawing/2014/main" id="{00000000-0008-0000-0000-000085040000}"/>
            </a:ext>
          </a:extLst>
        </xdr:cNvPr>
        <xdr:cNvPicPr/>
      </xdr:nvPicPr>
      <xdr:blipFill>
        <a:blip xmlns:r="http://schemas.openxmlformats.org/officeDocument/2006/relationships" r:embed="rId1112"/>
        <a:stretch/>
      </xdr:blipFill>
      <xdr:spPr>
        <a:xfrm>
          <a:off x="1997640" y="754989120"/>
          <a:ext cx="863640" cy="85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1000</xdr:row>
      <xdr:rowOff>52560</xdr:rowOff>
    </xdr:from>
    <xdr:to>
      <xdr:col>1</xdr:col>
      <xdr:colOff>918000</xdr:colOff>
      <xdr:row>1000</xdr:row>
      <xdr:rowOff>912240</xdr:rowOff>
    </xdr:to>
    <xdr:pic>
      <xdr:nvPicPr>
        <xdr:cNvPr id="1158" name="Kép 1157">
          <a:extLst>
            <a:ext uri="{FF2B5EF4-FFF2-40B4-BE49-F238E27FC236}">
              <a16:creationId xmlns:a16="http://schemas.microsoft.com/office/drawing/2014/main" id="{00000000-0008-0000-0000-000086040000}"/>
            </a:ext>
          </a:extLst>
        </xdr:cNvPr>
        <xdr:cNvPicPr/>
      </xdr:nvPicPr>
      <xdr:blipFill>
        <a:blip xmlns:r="http://schemas.openxmlformats.org/officeDocument/2006/relationships" r:embed="rId1113"/>
        <a:stretch/>
      </xdr:blipFill>
      <xdr:spPr>
        <a:xfrm>
          <a:off x="1997640" y="95123808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43560</xdr:colOff>
      <xdr:row>1001</xdr:row>
      <xdr:rowOff>45720</xdr:rowOff>
    </xdr:from>
    <xdr:to>
      <xdr:col>1</xdr:col>
      <xdr:colOff>907200</xdr:colOff>
      <xdr:row>1001</xdr:row>
      <xdr:rowOff>901800</xdr:rowOff>
    </xdr:to>
    <xdr:pic>
      <xdr:nvPicPr>
        <xdr:cNvPr id="1159" name="Kép 1158">
          <a:extLst>
            <a:ext uri="{FF2B5EF4-FFF2-40B4-BE49-F238E27FC236}">
              <a16:creationId xmlns:a16="http://schemas.microsoft.com/office/drawing/2014/main" id="{00000000-0008-0000-0000-000087040000}"/>
            </a:ext>
          </a:extLst>
        </xdr:cNvPr>
        <xdr:cNvPicPr/>
      </xdr:nvPicPr>
      <xdr:blipFill>
        <a:blip xmlns:r="http://schemas.openxmlformats.org/officeDocument/2006/relationships" r:embed="rId1114"/>
        <a:stretch/>
      </xdr:blipFill>
      <xdr:spPr>
        <a:xfrm>
          <a:off x="1986840" y="952202880"/>
          <a:ext cx="863640" cy="85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1002</xdr:row>
      <xdr:rowOff>52560</xdr:rowOff>
    </xdr:from>
    <xdr:to>
      <xdr:col>1</xdr:col>
      <xdr:colOff>918000</xdr:colOff>
      <xdr:row>1002</xdr:row>
      <xdr:rowOff>912240</xdr:rowOff>
    </xdr:to>
    <xdr:pic>
      <xdr:nvPicPr>
        <xdr:cNvPr id="1160" name="Kép 1159">
          <a:extLst>
            <a:ext uri="{FF2B5EF4-FFF2-40B4-BE49-F238E27FC236}">
              <a16:creationId xmlns:a16="http://schemas.microsoft.com/office/drawing/2014/main" id="{00000000-0008-0000-0000-000088040000}"/>
            </a:ext>
          </a:extLst>
        </xdr:cNvPr>
        <xdr:cNvPicPr/>
      </xdr:nvPicPr>
      <xdr:blipFill>
        <a:blip xmlns:r="http://schemas.openxmlformats.org/officeDocument/2006/relationships" r:embed="rId1115"/>
        <a:stretch/>
      </xdr:blipFill>
      <xdr:spPr>
        <a:xfrm>
          <a:off x="1997640" y="95318136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1003</xdr:row>
      <xdr:rowOff>52560</xdr:rowOff>
    </xdr:from>
    <xdr:to>
      <xdr:col>1</xdr:col>
      <xdr:colOff>918000</xdr:colOff>
      <xdr:row>1003</xdr:row>
      <xdr:rowOff>912240</xdr:rowOff>
    </xdr:to>
    <xdr:pic>
      <xdr:nvPicPr>
        <xdr:cNvPr id="1161" name="Kép 1160">
          <a:extLst>
            <a:ext uri="{FF2B5EF4-FFF2-40B4-BE49-F238E27FC236}">
              <a16:creationId xmlns:a16="http://schemas.microsoft.com/office/drawing/2014/main" id="{00000000-0008-0000-0000-000089040000}"/>
            </a:ext>
          </a:extLst>
        </xdr:cNvPr>
        <xdr:cNvPicPr/>
      </xdr:nvPicPr>
      <xdr:blipFill>
        <a:blip xmlns:r="http://schemas.openxmlformats.org/officeDocument/2006/relationships" r:embed="rId1116"/>
        <a:stretch/>
      </xdr:blipFill>
      <xdr:spPr>
        <a:xfrm>
          <a:off x="1997640" y="95415264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1143</xdr:row>
      <xdr:rowOff>45720</xdr:rowOff>
    </xdr:from>
    <xdr:to>
      <xdr:col>1</xdr:col>
      <xdr:colOff>918000</xdr:colOff>
      <xdr:row>1143</xdr:row>
      <xdr:rowOff>901800</xdr:rowOff>
    </xdr:to>
    <xdr:pic>
      <xdr:nvPicPr>
        <xdr:cNvPr id="1162" name="Kép 1161">
          <a:extLst>
            <a:ext uri="{FF2B5EF4-FFF2-40B4-BE49-F238E27FC236}">
              <a16:creationId xmlns:a16="http://schemas.microsoft.com/office/drawing/2014/main" id="{00000000-0008-0000-0000-00008A040000}"/>
            </a:ext>
          </a:extLst>
        </xdr:cNvPr>
        <xdr:cNvPicPr/>
      </xdr:nvPicPr>
      <xdr:blipFill>
        <a:blip xmlns:r="http://schemas.openxmlformats.org/officeDocument/2006/relationships" r:embed="rId1117"/>
        <a:stretch/>
      </xdr:blipFill>
      <xdr:spPr>
        <a:xfrm>
          <a:off x="1997640" y="1090162800"/>
          <a:ext cx="863640" cy="85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1144</xdr:row>
      <xdr:rowOff>52560</xdr:rowOff>
    </xdr:from>
    <xdr:to>
      <xdr:col>1</xdr:col>
      <xdr:colOff>918000</xdr:colOff>
      <xdr:row>1144</xdr:row>
      <xdr:rowOff>912240</xdr:rowOff>
    </xdr:to>
    <xdr:pic>
      <xdr:nvPicPr>
        <xdr:cNvPr id="1163" name="Kép 1162">
          <a:extLst>
            <a:ext uri="{FF2B5EF4-FFF2-40B4-BE49-F238E27FC236}">
              <a16:creationId xmlns:a16="http://schemas.microsoft.com/office/drawing/2014/main" id="{00000000-0008-0000-0000-00008B040000}"/>
            </a:ext>
          </a:extLst>
        </xdr:cNvPr>
        <xdr:cNvPicPr/>
      </xdr:nvPicPr>
      <xdr:blipFill>
        <a:blip xmlns:r="http://schemas.openxmlformats.org/officeDocument/2006/relationships" r:embed="rId1118"/>
        <a:stretch/>
      </xdr:blipFill>
      <xdr:spPr>
        <a:xfrm>
          <a:off x="1997640" y="109114128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1145</xdr:row>
      <xdr:rowOff>34920</xdr:rowOff>
    </xdr:from>
    <xdr:to>
      <xdr:col>1</xdr:col>
      <xdr:colOff>918000</xdr:colOff>
      <xdr:row>1145</xdr:row>
      <xdr:rowOff>891000</xdr:rowOff>
    </xdr:to>
    <xdr:pic>
      <xdr:nvPicPr>
        <xdr:cNvPr id="1164" name="Kép 1163">
          <a:extLst>
            <a:ext uri="{FF2B5EF4-FFF2-40B4-BE49-F238E27FC236}">
              <a16:creationId xmlns:a16="http://schemas.microsoft.com/office/drawing/2014/main" id="{00000000-0008-0000-0000-00008C040000}"/>
            </a:ext>
          </a:extLst>
        </xdr:cNvPr>
        <xdr:cNvPicPr/>
      </xdr:nvPicPr>
      <xdr:blipFill>
        <a:blip xmlns:r="http://schemas.openxmlformats.org/officeDocument/2006/relationships" r:embed="rId1119"/>
        <a:stretch/>
      </xdr:blipFill>
      <xdr:spPr>
        <a:xfrm>
          <a:off x="1997640" y="1092095280"/>
          <a:ext cx="863640" cy="85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1146</xdr:row>
      <xdr:rowOff>52560</xdr:rowOff>
    </xdr:from>
    <xdr:to>
      <xdr:col>1</xdr:col>
      <xdr:colOff>918000</xdr:colOff>
      <xdr:row>1146</xdr:row>
      <xdr:rowOff>912240</xdr:rowOff>
    </xdr:to>
    <xdr:pic>
      <xdr:nvPicPr>
        <xdr:cNvPr id="1165" name="Kép 1164">
          <a:extLst>
            <a:ext uri="{FF2B5EF4-FFF2-40B4-BE49-F238E27FC236}">
              <a16:creationId xmlns:a16="http://schemas.microsoft.com/office/drawing/2014/main" id="{00000000-0008-0000-0000-00008D040000}"/>
            </a:ext>
          </a:extLst>
        </xdr:cNvPr>
        <xdr:cNvPicPr/>
      </xdr:nvPicPr>
      <xdr:blipFill>
        <a:blip xmlns:r="http://schemas.openxmlformats.org/officeDocument/2006/relationships" r:embed="rId1120"/>
        <a:stretch/>
      </xdr:blipFill>
      <xdr:spPr>
        <a:xfrm>
          <a:off x="1997640" y="109308456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1147</xdr:row>
      <xdr:rowOff>52560</xdr:rowOff>
    </xdr:from>
    <xdr:to>
      <xdr:col>1</xdr:col>
      <xdr:colOff>918000</xdr:colOff>
      <xdr:row>1147</xdr:row>
      <xdr:rowOff>912240</xdr:rowOff>
    </xdr:to>
    <xdr:pic>
      <xdr:nvPicPr>
        <xdr:cNvPr id="1166" name="Kép 1165">
          <a:extLst>
            <a:ext uri="{FF2B5EF4-FFF2-40B4-BE49-F238E27FC236}">
              <a16:creationId xmlns:a16="http://schemas.microsoft.com/office/drawing/2014/main" id="{00000000-0008-0000-0000-00008E040000}"/>
            </a:ext>
          </a:extLst>
        </xdr:cNvPr>
        <xdr:cNvPicPr/>
      </xdr:nvPicPr>
      <xdr:blipFill>
        <a:blip xmlns:r="http://schemas.openxmlformats.org/officeDocument/2006/relationships" r:embed="rId1121"/>
        <a:stretch/>
      </xdr:blipFill>
      <xdr:spPr>
        <a:xfrm>
          <a:off x="1997640" y="109405584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1148</xdr:row>
      <xdr:rowOff>56520</xdr:rowOff>
    </xdr:from>
    <xdr:to>
      <xdr:col>1</xdr:col>
      <xdr:colOff>918000</xdr:colOff>
      <xdr:row>1148</xdr:row>
      <xdr:rowOff>912600</xdr:rowOff>
    </xdr:to>
    <xdr:pic>
      <xdr:nvPicPr>
        <xdr:cNvPr id="1167" name="Kép 1166">
          <a:extLst>
            <a:ext uri="{FF2B5EF4-FFF2-40B4-BE49-F238E27FC236}">
              <a16:creationId xmlns:a16="http://schemas.microsoft.com/office/drawing/2014/main" id="{00000000-0008-0000-0000-00008F040000}"/>
            </a:ext>
          </a:extLst>
        </xdr:cNvPr>
        <xdr:cNvPicPr/>
      </xdr:nvPicPr>
      <xdr:blipFill>
        <a:blip xmlns:r="http://schemas.openxmlformats.org/officeDocument/2006/relationships" r:embed="rId1122"/>
        <a:stretch/>
      </xdr:blipFill>
      <xdr:spPr>
        <a:xfrm>
          <a:off x="1997640" y="1095031440"/>
          <a:ext cx="863640" cy="85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1149</xdr:row>
      <xdr:rowOff>52560</xdr:rowOff>
    </xdr:from>
    <xdr:to>
      <xdr:col>1</xdr:col>
      <xdr:colOff>918000</xdr:colOff>
      <xdr:row>1149</xdr:row>
      <xdr:rowOff>912240</xdr:rowOff>
    </xdr:to>
    <xdr:pic>
      <xdr:nvPicPr>
        <xdr:cNvPr id="1168" name="Kép 1167">
          <a:extLst>
            <a:ext uri="{FF2B5EF4-FFF2-40B4-BE49-F238E27FC236}">
              <a16:creationId xmlns:a16="http://schemas.microsoft.com/office/drawing/2014/main" id="{00000000-0008-0000-0000-000090040000}"/>
            </a:ext>
          </a:extLst>
        </xdr:cNvPr>
        <xdr:cNvPicPr/>
      </xdr:nvPicPr>
      <xdr:blipFill>
        <a:blip xmlns:r="http://schemas.openxmlformats.org/officeDocument/2006/relationships" r:embed="rId1123"/>
        <a:stretch/>
      </xdr:blipFill>
      <xdr:spPr>
        <a:xfrm>
          <a:off x="1997640" y="109599912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65160</xdr:colOff>
      <xdr:row>1150</xdr:row>
      <xdr:rowOff>67320</xdr:rowOff>
    </xdr:from>
    <xdr:to>
      <xdr:col>1</xdr:col>
      <xdr:colOff>928800</xdr:colOff>
      <xdr:row>1150</xdr:row>
      <xdr:rowOff>923400</xdr:rowOff>
    </xdr:to>
    <xdr:pic>
      <xdr:nvPicPr>
        <xdr:cNvPr id="1169" name="Kép 1168">
          <a:extLst>
            <a:ext uri="{FF2B5EF4-FFF2-40B4-BE49-F238E27FC236}">
              <a16:creationId xmlns:a16="http://schemas.microsoft.com/office/drawing/2014/main" id="{00000000-0008-0000-0000-000091040000}"/>
            </a:ext>
          </a:extLst>
        </xdr:cNvPr>
        <xdr:cNvPicPr/>
      </xdr:nvPicPr>
      <xdr:blipFill>
        <a:blip xmlns:r="http://schemas.openxmlformats.org/officeDocument/2006/relationships" r:embed="rId1124"/>
        <a:stretch/>
      </xdr:blipFill>
      <xdr:spPr>
        <a:xfrm>
          <a:off x="2008440" y="1096985520"/>
          <a:ext cx="863640" cy="85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1151</xdr:row>
      <xdr:rowOff>52560</xdr:rowOff>
    </xdr:from>
    <xdr:to>
      <xdr:col>1</xdr:col>
      <xdr:colOff>918000</xdr:colOff>
      <xdr:row>1151</xdr:row>
      <xdr:rowOff>912240</xdr:rowOff>
    </xdr:to>
    <xdr:pic>
      <xdr:nvPicPr>
        <xdr:cNvPr id="1170" name="Kép 1169">
          <a:extLst>
            <a:ext uri="{FF2B5EF4-FFF2-40B4-BE49-F238E27FC236}">
              <a16:creationId xmlns:a16="http://schemas.microsoft.com/office/drawing/2014/main" id="{00000000-0008-0000-0000-000092040000}"/>
            </a:ext>
          </a:extLst>
        </xdr:cNvPr>
        <xdr:cNvPicPr/>
      </xdr:nvPicPr>
      <xdr:blipFill>
        <a:blip xmlns:r="http://schemas.openxmlformats.org/officeDocument/2006/relationships" r:embed="rId1125"/>
        <a:stretch/>
      </xdr:blipFill>
      <xdr:spPr>
        <a:xfrm>
          <a:off x="1997640" y="109794204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1152</xdr:row>
      <xdr:rowOff>52560</xdr:rowOff>
    </xdr:from>
    <xdr:to>
      <xdr:col>1</xdr:col>
      <xdr:colOff>918000</xdr:colOff>
      <xdr:row>1152</xdr:row>
      <xdr:rowOff>912240</xdr:rowOff>
    </xdr:to>
    <xdr:pic>
      <xdr:nvPicPr>
        <xdr:cNvPr id="1171" name="Kép 1170">
          <a:extLst>
            <a:ext uri="{FF2B5EF4-FFF2-40B4-BE49-F238E27FC236}">
              <a16:creationId xmlns:a16="http://schemas.microsoft.com/office/drawing/2014/main" id="{00000000-0008-0000-0000-000093040000}"/>
            </a:ext>
          </a:extLst>
        </xdr:cNvPr>
        <xdr:cNvPicPr/>
      </xdr:nvPicPr>
      <xdr:blipFill>
        <a:blip xmlns:r="http://schemas.openxmlformats.org/officeDocument/2006/relationships" r:embed="rId1126"/>
        <a:stretch/>
      </xdr:blipFill>
      <xdr:spPr>
        <a:xfrm>
          <a:off x="1997640" y="109891368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65160</xdr:colOff>
      <xdr:row>1153</xdr:row>
      <xdr:rowOff>67320</xdr:rowOff>
    </xdr:from>
    <xdr:to>
      <xdr:col>1</xdr:col>
      <xdr:colOff>928800</xdr:colOff>
      <xdr:row>1153</xdr:row>
      <xdr:rowOff>923400</xdr:rowOff>
    </xdr:to>
    <xdr:pic>
      <xdr:nvPicPr>
        <xdr:cNvPr id="1172" name="Kép 1171">
          <a:extLst>
            <a:ext uri="{FF2B5EF4-FFF2-40B4-BE49-F238E27FC236}">
              <a16:creationId xmlns:a16="http://schemas.microsoft.com/office/drawing/2014/main" id="{00000000-0008-0000-0000-000094040000}"/>
            </a:ext>
          </a:extLst>
        </xdr:cNvPr>
        <xdr:cNvPicPr/>
      </xdr:nvPicPr>
      <xdr:blipFill>
        <a:blip xmlns:r="http://schemas.openxmlformats.org/officeDocument/2006/relationships" r:embed="rId1127"/>
        <a:stretch/>
      </xdr:blipFill>
      <xdr:spPr>
        <a:xfrm>
          <a:off x="2008440" y="1099900080"/>
          <a:ext cx="863640" cy="85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1154</xdr:row>
      <xdr:rowOff>52560</xdr:rowOff>
    </xdr:from>
    <xdr:to>
      <xdr:col>1</xdr:col>
      <xdr:colOff>918000</xdr:colOff>
      <xdr:row>1154</xdr:row>
      <xdr:rowOff>912240</xdr:rowOff>
    </xdr:to>
    <xdr:pic>
      <xdr:nvPicPr>
        <xdr:cNvPr id="1173" name="Kép 1172">
          <a:extLst>
            <a:ext uri="{FF2B5EF4-FFF2-40B4-BE49-F238E27FC236}">
              <a16:creationId xmlns:a16="http://schemas.microsoft.com/office/drawing/2014/main" id="{00000000-0008-0000-0000-000095040000}"/>
            </a:ext>
          </a:extLst>
        </xdr:cNvPr>
        <xdr:cNvPicPr/>
      </xdr:nvPicPr>
      <xdr:blipFill>
        <a:blip xmlns:r="http://schemas.openxmlformats.org/officeDocument/2006/relationships" r:embed="rId1128"/>
        <a:stretch/>
      </xdr:blipFill>
      <xdr:spPr>
        <a:xfrm>
          <a:off x="1997640" y="110085696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65160</xdr:colOff>
      <xdr:row>1155</xdr:row>
      <xdr:rowOff>67320</xdr:rowOff>
    </xdr:from>
    <xdr:to>
      <xdr:col>1</xdr:col>
      <xdr:colOff>928800</xdr:colOff>
      <xdr:row>1155</xdr:row>
      <xdr:rowOff>923400</xdr:rowOff>
    </xdr:to>
    <xdr:pic>
      <xdr:nvPicPr>
        <xdr:cNvPr id="1174" name="Kép 1173">
          <a:extLst>
            <a:ext uri="{FF2B5EF4-FFF2-40B4-BE49-F238E27FC236}">
              <a16:creationId xmlns:a16="http://schemas.microsoft.com/office/drawing/2014/main" id="{00000000-0008-0000-0000-000096040000}"/>
            </a:ext>
          </a:extLst>
        </xdr:cNvPr>
        <xdr:cNvPicPr/>
      </xdr:nvPicPr>
      <xdr:blipFill>
        <a:blip xmlns:r="http://schemas.openxmlformats.org/officeDocument/2006/relationships" r:embed="rId1129"/>
        <a:stretch/>
      </xdr:blipFill>
      <xdr:spPr>
        <a:xfrm>
          <a:off x="2008440" y="1101843000"/>
          <a:ext cx="863640" cy="85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1156</xdr:row>
      <xdr:rowOff>52560</xdr:rowOff>
    </xdr:from>
    <xdr:to>
      <xdr:col>1</xdr:col>
      <xdr:colOff>918000</xdr:colOff>
      <xdr:row>1156</xdr:row>
      <xdr:rowOff>912240</xdr:rowOff>
    </xdr:to>
    <xdr:pic>
      <xdr:nvPicPr>
        <xdr:cNvPr id="1175" name="Kép 1174">
          <a:extLst>
            <a:ext uri="{FF2B5EF4-FFF2-40B4-BE49-F238E27FC236}">
              <a16:creationId xmlns:a16="http://schemas.microsoft.com/office/drawing/2014/main" id="{00000000-0008-0000-0000-000097040000}"/>
            </a:ext>
          </a:extLst>
        </xdr:cNvPr>
        <xdr:cNvPicPr/>
      </xdr:nvPicPr>
      <xdr:blipFill>
        <a:blip xmlns:r="http://schemas.openxmlformats.org/officeDocument/2006/relationships" r:embed="rId1130"/>
        <a:stretch/>
      </xdr:blipFill>
      <xdr:spPr>
        <a:xfrm>
          <a:off x="1997640" y="110279988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1157</xdr:row>
      <xdr:rowOff>52560</xdr:rowOff>
    </xdr:from>
    <xdr:to>
      <xdr:col>1</xdr:col>
      <xdr:colOff>918000</xdr:colOff>
      <xdr:row>1157</xdr:row>
      <xdr:rowOff>912240</xdr:rowOff>
    </xdr:to>
    <xdr:pic>
      <xdr:nvPicPr>
        <xdr:cNvPr id="1176" name="Kép 1175">
          <a:extLst>
            <a:ext uri="{FF2B5EF4-FFF2-40B4-BE49-F238E27FC236}">
              <a16:creationId xmlns:a16="http://schemas.microsoft.com/office/drawing/2014/main" id="{00000000-0008-0000-0000-000098040000}"/>
            </a:ext>
          </a:extLst>
        </xdr:cNvPr>
        <xdr:cNvPicPr/>
      </xdr:nvPicPr>
      <xdr:blipFill>
        <a:blip xmlns:r="http://schemas.openxmlformats.org/officeDocument/2006/relationships" r:embed="rId1131"/>
        <a:stretch/>
      </xdr:blipFill>
      <xdr:spPr>
        <a:xfrm>
          <a:off x="1997640" y="110377152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65160</xdr:colOff>
      <xdr:row>1158</xdr:row>
      <xdr:rowOff>67320</xdr:rowOff>
    </xdr:from>
    <xdr:to>
      <xdr:col>1</xdr:col>
      <xdr:colOff>928800</xdr:colOff>
      <xdr:row>1158</xdr:row>
      <xdr:rowOff>923400</xdr:rowOff>
    </xdr:to>
    <xdr:pic>
      <xdr:nvPicPr>
        <xdr:cNvPr id="1177" name="Kép 1176">
          <a:extLst>
            <a:ext uri="{FF2B5EF4-FFF2-40B4-BE49-F238E27FC236}">
              <a16:creationId xmlns:a16="http://schemas.microsoft.com/office/drawing/2014/main" id="{00000000-0008-0000-0000-000099040000}"/>
            </a:ext>
          </a:extLst>
        </xdr:cNvPr>
        <xdr:cNvPicPr/>
      </xdr:nvPicPr>
      <xdr:blipFill>
        <a:blip xmlns:r="http://schemas.openxmlformats.org/officeDocument/2006/relationships" r:embed="rId1132"/>
        <a:stretch/>
      </xdr:blipFill>
      <xdr:spPr>
        <a:xfrm>
          <a:off x="2008440" y="1104757920"/>
          <a:ext cx="863640" cy="85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1159</xdr:row>
      <xdr:rowOff>52560</xdr:rowOff>
    </xdr:from>
    <xdr:to>
      <xdr:col>1</xdr:col>
      <xdr:colOff>918000</xdr:colOff>
      <xdr:row>1159</xdr:row>
      <xdr:rowOff>912240</xdr:rowOff>
    </xdr:to>
    <xdr:pic>
      <xdr:nvPicPr>
        <xdr:cNvPr id="1178" name="Kép 1177">
          <a:extLst>
            <a:ext uri="{FF2B5EF4-FFF2-40B4-BE49-F238E27FC236}">
              <a16:creationId xmlns:a16="http://schemas.microsoft.com/office/drawing/2014/main" id="{00000000-0008-0000-0000-00009A040000}"/>
            </a:ext>
          </a:extLst>
        </xdr:cNvPr>
        <xdr:cNvPicPr/>
      </xdr:nvPicPr>
      <xdr:blipFill>
        <a:blip xmlns:r="http://schemas.openxmlformats.org/officeDocument/2006/relationships" r:embed="rId1133"/>
        <a:stretch/>
      </xdr:blipFill>
      <xdr:spPr>
        <a:xfrm>
          <a:off x="1997640" y="110571444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65160</xdr:colOff>
      <xdr:row>1160</xdr:row>
      <xdr:rowOff>67320</xdr:rowOff>
    </xdr:from>
    <xdr:to>
      <xdr:col>1</xdr:col>
      <xdr:colOff>928800</xdr:colOff>
      <xdr:row>1160</xdr:row>
      <xdr:rowOff>923400</xdr:rowOff>
    </xdr:to>
    <xdr:pic>
      <xdr:nvPicPr>
        <xdr:cNvPr id="1179" name="Kép 1178">
          <a:extLst>
            <a:ext uri="{FF2B5EF4-FFF2-40B4-BE49-F238E27FC236}">
              <a16:creationId xmlns:a16="http://schemas.microsoft.com/office/drawing/2014/main" id="{00000000-0008-0000-0000-00009B040000}"/>
            </a:ext>
          </a:extLst>
        </xdr:cNvPr>
        <xdr:cNvPicPr/>
      </xdr:nvPicPr>
      <xdr:blipFill>
        <a:blip xmlns:r="http://schemas.openxmlformats.org/officeDocument/2006/relationships" r:embed="rId1134"/>
        <a:stretch/>
      </xdr:blipFill>
      <xdr:spPr>
        <a:xfrm>
          <a:off x="2008440" y="1106700840"/>
          <a:ext cx="863640" cy="85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1161</xdr:row>
      <xdr:rowOff>52560</xdr:rowOff>
    </xdr:from>
    <xdr:to>
      <xdr:col>1</xdr:col>
      <xdr:colOff>918000</xdr:colOff>
      <xdr:row>1161</xdr:row>
      <xdr:rowOff>912240</xdr:rowOff>
    </xdr:to>
    <xdr:pic>
      <xdr:nvPicPr>
        <xdr:cNvPr id="1180" name="Kép 1179">
          <a:extLst>
            <a:ext uri="{FF2B5EF4-FFF2-40B4-BE49-F238E27FC236}">
              <a16:creationId xmlns:a16="http://schemas.microsoft.com/office/drawing/2014/main" id="{00000000-0008-0000-0000-00009C040000}"/>
            </a:ext>
          </a:extLst>
        </xdr:cNvPr>
        <xdr:cNvPicPr/>
      </xdr:nvPicPr>
      <xdr:blipFill>
        <a:blip xmlns:r="http://schemas.openxmlformats.org/officeDocument/2006/relationships" r:embed="rId1135"/>
        <a:stretch/>
      </xdr:blipFill>
      <xdr:spPr>
        <a:xfrm>
          <a:off x="1997640" y="110765772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1162</xdr:row>
      <xdr:rowOff>52560</xdr:rowOff>
    </xdr:from>
    <xdr:to>
      <xdr:col>1</xdr:col>
      <xdr:colOff>918000</xdr:colOff>
      <xdr:row>1162</xdr:row>
      <xdr:rowOff>912240</xdr:rowOff>
    </xdr:to>
    <xdr:pic>
      <xdr:nvPicPr>
        <xdr:cNvPr id="1181" name="Kép 1180">
          <a:extLst>
            <a:ext uri="{FF2B5EF4-FFF2-40B4-BE49-F238E27FC236}">
              <a16:creationId xmlns:a16="http://schemas.microsoft.com/office/drawing/2014/main" id="{00000000-0008-0000-0000-00009D040000}"/>
            </a:ext>
          </a:extLst>
        </xdr:cNvPr>
        <xdr:cNvPicPr/>
      </xdr:nvPicPr>
      <xdr:blipFill>
        <a:blip xmlns:r="http://schemas.openxmlformats.org/officeDocument/2006/relationships" r:embed="rId1136"/>
        <a:stretch/>
      </xdr:blipFill>
      <xdr:spPr>
        <a:xfrm>
          <a:off x="1997640" y="110862936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1129</xdr:row>
      <xdr:rowOff>56520</xdr:rowOff>
    </xdr:from>
    <xdr:to>
      <xdr:col>1</xdr:col>
      <xdr:colOff>918000</xdr:colOff>
      <xdr:row>1129</xdr:row>
      <xdr:rowOff>912600</xdr:rowOff>
    </xdr:to>
    <xdr:pic>
      <xdr:nvPicPr>
        <xdr:cNvPr id="1182" name="Kép 1181">
          <a:extLst>
            <a:ext uri="{FF2B5EF4-FFF2-40B4-BE49-F238E27FC236}">
              <a16:creationId xmlns:a16="http://schemas.microsoft.com/office/drawing/2014/main" id="{00000000-0008-0000-0000-00009E040000}"/>
            </a:ext>
          </a:extLst>
        </xdr:cNvPr>
        <xdr:cNvPicPr/>
      </xdr:nvPicPr>
      <xdr:blipFill>
        <a:blip xmlns:r="http://schemas.openxmlformats.org/officeDocument/2006/relationships" r:embed="rId1137"/>
        <a:stretch/>
      </xdr:blipFill>
      <xdr:spPr>
        <a:xfrm>
          <a:off x="1997640" y="1076572080"/>
          <a:ext cx="863640" cy="85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1130</xdr:row>
      <xdr:rowOff>52560</xdr:rowOff>
    </xdr:from>
    <xdr:to>
      <xdr:col>1</xdr:col>
      <xdr:colOff>918000</xdr:colOff>
      <xdr:row>1130</xdr:row>
      <xdr:rowOff>912240</xdr:rowOff>
    </xdr:to>
    <xdr:pic>
      <xdr:nvPicPr>
        <xdr:cNvPr id="1183" name="Kép 1182">
          <a:extLst>
            <a:ext uri="{FF2B5EF4-FFF2-40B4-BE49-F238E27FC236}">
              <a16:creationId xmlns:a16="http://schemas.microsoft.com/office/drawing/2014/main" id="{00000000-0008-0000-0000-00009F040000}"/>
            </a:ext>
          </a:extLst>
        </xdr:cNvPr>
        <xdr:cNvPicPr/>
      </xdr:nvPicPr>
      <xdr:blipFill>
        <a:blip xmlns:r="http://schemas.openxmlformats.org/officeDocument/2006/relationships" r:embed="rId1138"/>
        <a:stretch/>
      </xdr:blipFill>
      <xdr:spPr>
        <a:xfrm>
          <a:off x="1997640" y="107753976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65160</xdr:colOff>
      <xdr:row>1131</xdr:row>
      <xdr:rowOff>67320</xdr:rowOff>
    </xdr:from>
    <xdr:to>
      <xdr:col>1</xdr:col>
      <xdr:colOff>928800</xdr:colOff>
      <xdr:row>1131</xdr:row>
      <xdr:rowOff>923400</xdr:rowOff>
    </xdr:to>
    <xdr:pic>
      <xdr:nvPicPr>
        <xdr:cNvPr id="1184" name="Kép 1183">
          <a:extLst>
            <a:ext uri="{FF2B5EF4-FFF2-40B4-BE49-F238E27FC236}">
              <a16:creationId xmlns:a16="http://schemas.microsoft.com/office/drawing/2014/main" id="{00000000-0008-0000-0000-0000A0040000}"/>
            </a:ext>
          </a:extLst>
        </xdr:cNvPr>
        <xdr:cNvPicPr/>
      </xdr:nvPicPr>
      <xdr:blipFill>
        <a:blip xmlns:r="http://schemas.openxmlformats.org/officeDocument/2006/relationships" r:embed="rId1139"/>
        <a:stretch/>
      </xdr:blipFill>
      <xdr:spPr>
        <a:xfrm>
          <a:off x="2008440" y="1078525800"/>
          <a:ext cx="863640" cy="85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1132</xdr:row>
      <xdr:rowOff>52560</xdr:rowOff>
    </xdr:from>
    <xdr:to>
      <xdr:col>1</xdr:col>
      <xdr:colOff>918000</xdr:colOff>
      <xdr:row>1132</xdr:row>
      <xdr:rowOff>912240</xdr:rowOff>
    </xdr:to>
    <xdr:pic>
      <xdr:nvPicPr>
        <xdr:cNvPr id="1185" name="Kép 1184">
          <a:extLst>
            <a:ext uri="{FF2B5EF4-FFF2-40B4-BE49-F238E27FC236}">
              <a16:creationId xmlns:a16="http://schemas.microsoft.com/office/drawing/2014/main" id="{00000000-0008-0000-0000-0000A1040000}"/>
            </a:ext>
          </a:extLst>
        </xdr:cNvPr>
        <xdr:cNvPicPr/>
      </xdr:nvPicPr>
      <xdr:blipFill>
        <a:blip xmlns:r="http://schemas.openxmlformats.org/officeDocument/2006/relationships" r:embed="rId1140"/>
        <a:stretch/>
      </xdr:blipFill>
      <xdr:spPr>
        <a:xfrm>
          <a:off x="1997640" y="107948268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1529</xdr:row>
      <xdr:rowOff>52560</xdr:rowOff>
    </xdr:from>
    <xdr:to>
      <xdr:col>1</xdr:col>
      <xdr:colOff>918000</xdr:colOff>
      <xdr:row>1529</xdr:row>
      <xdr:rowOff>912240</xdr:rowOff>
    </xdr:to>
    <xdr:pic>
      <xdr:nvPicPr>
        <xdr:cNvPr id="1186" name="Kép 1185">
          <a:extLst>
            <a:ext uri="{FF2B5EF4-FFF2-40B4-BE49-F238E27FC236}">
              <a16:creationId xmlns:a16="http://schemas.microsoft.com/office/drawing/2014/main" id="{00000000-0008-0000-0000-0000A2040000}"/>
            </a:ext>
          </a:extLst>
        </xdr:cNvPr>
        <xdr:cNvPicPr/>
      </xdr:nvPicPr>
      <xdr:blipFill>
        <a:blip xmlns:r="http://schemas.openxmlformats.org/officeDocument/2006/relationships" r:embed="rId1141"/>
        <a:stretch/>
      </xdr:blipFill>
      <xdr:spPr>
        <a:xfrm>
          <a:off x="1997640" y="146518812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65160</xdr:colOff>
      <xdr:row>1530</xdr:row>
      <xdr:rowOff>67320</xdr:rowOff>
    </xdr:from>
    <xdr:to>
      <xdr:col>1</xdr:col>
      <xdr:colOff>928800</xdr:colOff>
      <xdr:row>1530</xdr:row>
      <xdr:rowOff>923400</xdr:rowOff>
    </xdr:to>
    <xdr:pic>
      <xdr:nvPicPr>
        <xdr:cNvPr id="1187" name="Kép 1186">
          <a:extLst>
            <a:ext uri="{FF2B5EF4-FFF2-40B4-BE49-F238E27FC236}">
              <a16:creationId xmlns:a16="http://schemas.microsoft.com/office/drawing/2014/main" id="{00000000-0008-0000-0000-0000A3040000}"/>
            </a:ext>
          </a:extLst>
        </xdr:cNvPr>
        <xdr:cNvPicPr/>
      </xdr:nvPicPr>
      <xdr:blipFill>
        <a:blip xmlns:r="http://schemas.openxmlformats.org/officeDocument/2006/relationships" r:embed="rId1142"/>
        <a:stretch/>
      </xdr:blipFill>
      <xdr:spPr>
        <a:xfrm>
          <a:off x="2008440" y="1466174520"/>
          <a:ext cx="863640" cy="85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1531</xdr:row>
      <xdr:rowOff>52560</xdr:rowOff>
    </xdr:from>
    <xdr:to>
      <xdr:col>1</xdr:col>
      <xdr:colOff>918000</xdr:colOff>
      <xdr:row>1531</xdr:row>
      <xdr:rowOff>912240</xdr:rowOff>
    </xdr:to>
    <xdr:pic>
      <xdr:nvPicPr>
        <xdr:cNvPr id="1188" name="Kép 1187">
          <a:extLst>
            <a:ext uri="{FF2B5EF4-FFF2-40B4-BE49-F238E27FC236}">
              <a16:creationId xmlns:a16="http://schemas.microsoft.com/office/drawing/2014/main" id="{00000000-0008-0000-0000-0000A4040000}"/>
            </a:ext>
          </a:extLst>
        </xdr:cNvPr>
        <xdr:cNvPicPr/>
      </xdr:nvPicPr>
      <xdr:blipFill>
        <a:blip xmlns:r="http://schemas.openxmlformats.org/officeDocument/2006/relationships" r:embed="rId1143"/>
        <a:stretch/>
      </xdr:blipFill>
      <xdr:spPr>
        <a:xfrm>
          <a:off x="1997640" y="146713104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65160</xdr:colOff>
      <xdr:row>1532</xdr:row>
      <xdr:rowOff>67320</xdr:rowOff>
    </xdr:from>
    <xdr:to>
      <xdr:col>1</xdr:col>
      <xdr:colOff>928800</xdr:colOff>
      <xdr:row>1532</xdr:row>
      <xdr:rowOff>923400</xdr:rowOff>
    </xdr:to>
    <xdr:pic>
      <xdr:nvPicPr>
        <xdr:cNvPr id="1189" name="Kép 1188">
          <a:extLst>
            <a:ext uri="{FF2B5EF4-FFF2-40B4-BE49-F238E27FC236}">
              <a16:creationId xmlns:a16="http://schemas.microsoft.com/office/drawing/2014/main" id="{00000000-0008-0000-0000-0000A5040000}"/>
            </a:ext>
          </a:extLst>
        </xdr:cNvPr>
        <xdr:cNvPicPr/>
      </xdr:nvPicPr>
      <xdr:blipFill>
        <a:blip xmlns:r="http://schemas.openxmlformats.org/officeDocument/2006/relationships" r:embed="rId1144"/>
        <a:stretch/>
      </xdr:blipFill>
      <xdr:spPr>
        <a:xfrm>
          <a:off x="2008440" y="1468117440"/>
          <a:ext cx="863640" cy="85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1537</xdr:row>
      <xdr:rowOff>52560</xdr:rowOff>
    </xdr:from>
    <xdr:to>
      <xdr:col>1</xdr:col>
      <xdr:colOff>918000</xdr:colOff>
      <xdr:row>1537</xdr:row>
      <xdr:rowOff>912240</xdr:rowOff>
    </xdr:to>
    <xdr:pic>
      <xdr:nvPicPr>
        <xdr:cNvPr id="1190" name="Kép 1189">
          <a:extLst>
            <a:ext uri="{FF2B5EF4-FFF2-40B4-BE49-F238E27FC236}">
              <a16:creationId xmlns:a16="http://schemas.microsoft.com/office/drawing/2014/main" id="{00000000-0008-0000-0000-0000A6040000}"/>
            </a:ext>
          </a:extLst>
        </xdr:cNvPr>
        <xdr:cNvPicPr/>
      </xdr:nvPicPr>
      <xdr:blipFill>
        <a:blip xmlns:r="http://schemas.openxmlformats.org/officeDocument/2006/relationships" r:embed="rId1145"/>
        <a:stretch/>
      </xdr:blipFill>
      <xdr:spPr>
        <a:xfrm>
          <a:off x="1997640" y="147296052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1538</xdr:row>
      <xdr:rowOff>52560</xdr:rowOff>
    </xdr:from>
    <xdr:to>
      <xdr:col>1</xdr:col>
      <xdr:colOff>918000</xdr:colOff>
      <xdr:row>1538</xdr:row>
      <xdr:rowOff>912240</xdr:rowOff>
    </xdr:to>
    <xdr:pic>
      <xdr:nvPicPr>
        <xdr:cNvPr id="1191" name="Kép 1190">
          <a:extLst>
            <a:ext uri="{FF2B5EF4-FFF2-40B4-BE49-F238E27FC236}">
              <a16:creationId xmlns:a16="http://schemas.microsoft.com/office/drawing/2014/main" id="{00000000-0008-0000-0000-0000A7040000}"/>
            </a:ext>
          </a:extLst>
        </xdr:cNvPr>
        <xdr:cNvPicPr/>
      </xdr:nvPicPr>
      <xdr:blipFill>
        <a:blip xmlns:r="http://schemas.openxmlformats.org/officeDocument/2006/relationships" r:embed="rId1146"/>
        <a:stretch/>
      </xdr:blipFill>
      <xdr:spPr>
        <a:xfrm>
          <a:off x="1997640" y="147393216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65160</xdr:colOff>
      <xdr:row>1539</xdr:row>
      <xdr:rowOff>67320</xdr:rowOff>
    </xdr:from>
    <xdr:to>
      <xdr:col>1</xdr:col>
      <xdr:colOff>928800</xdr:colOff>
      <xdr:row>1539</xdr:row>
      <xdr:rowOff>923400</xdr:rowOff>
    </xdr:to>
    <xdr:pic>
      <xdr:nvPicPr>
        <xdr:cNvPr id="1192" name="Kép 1191">
          <a:extLst>
            <a:ext uri="{FF2B5EF4-FFF2-40B4-BE49-F238E27FC236}">
              <a16:creationId xmlns:a16="http://schemas.microsoft.com/office/drawing/2014/main" id="{00000000-0008-0000-0000-0000A8040000}"/>
            </a:ext>
          </a:extLst>
        </xdr:cNvPr>
        <xdr:cNvPicPr/>
      </xdr:nvPicPr>
      <xdr:blipFill>
        <a:blip xmlns:r="http://schemas.openxmlformats.org/officeDocument/2006/relationships" r:embed="rId1147"/>
        <a:stretch/>
      </xdr:blipFill>
      <xdr:spPr>
        <a:xfrm>
          <a:off x="2008440" y="1474918200"/>
          <a:ext cx="863640" cy="85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1540</xdr:row>
      <xdr:rowOff>52560</xdr:rowOff>
    </xdr:from>
    <xdr:to>
      <xdr:col>1</xdr:col>
      <xdr:colOff>918000</xdr:colOff>
      <xdr:row>1540</xdr:row>
      <xdr:rowOff>912240</xdr:rowOff>
    </xdr:to>
    <xdr:pic>
      <xdr:nvPicPr>
        <xdr:cNvPr id="1193" name="Kép 1192">
          <a:extLst>
            <a:ext uri="{FF2B5EF4-FFF2-40B4-BE49-F238E27FC236}">
              <a16:creationId xmlns:a16="http://schemas.microsoft.com/office/drawing/2014/main" id="{00000000-0008-0000-0000-0000A9040000}"/>
            </a:ext>
          </a:extLst>
        </xdr:cNvPr>
        <xdr:cNvPicPr/>
      </xdr:nvPicPr>
      <xdr:blipFill>
        <a:blip xmlns:r="http://schemas.openxmlformats.org/officeDocument/2006/relationships" r:embed="rId1148"/>
        <a:stretch/>
      </xdr:blipFill>
      <xdr:spPr>
        <a:xfrm>
          <a:off x="1997640" y="147587508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65160</xdr:colOff>
      <xdr:row>914</xdr:row>
      <xdr:rowOff>67320</xdr:rowOff>
    </xdr:from>
    <xdr:to>
      <xdr:col>1</xdr:col>
      <xdr:colOff>928800</xdr:colOff>
      <xdr:row>914</xdr:row>
      <xdr:rowOff>923400</xdr:rowOff>
    </xdr:to>
    <xdr:pic>
      <xdr:nvPicPr>
        <xdr:cNvPr id="1194" name="Kép 1193">
          <a:extLst>
            <a:ext uri="{FF2B5EF4-FFF2-40B4-BE49-F238E27FC236}">
              <a16:creationId xmlns:a16="http://schemas.microsoft.com/office/drawing/2014/main" id="{00000000-0008-0000-0000-0000AA040000}"/>
            </a:ext>
          </a:extLst>
        </xdr:cNvPr>
        <xdr:cNvPicPr/>
      </xdr:nvPicPr>
      <xdr:blipFill>
        <a:blip xmlns:r="http://schemas.openxmlformats.org/officeDocument/2006/relationships" r:embed="rId1149"/>
        <a:stretch/>
      </xdr:blipFill>
      <xdr:spPr>
        <a:xfrm>
          <a:off x="2008440" y="867699720"/>
          <a:ext cx="863640" cy="85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915</xdr:row>
      <xdr:rowOff>52560</xdr:rowOff>
    </xdr:from>
    <xdr:to>
      <xdr:col>1</xdr:col>
      <xdr:colOff>918000</xdr:colOff>
      <xdr:row>915</xdr:row>
      <xdr:rowOff>912240</xdr:rowOff>
    </xdr:to>
    <xdr:pic>
      <xdr:nvPicPr>
        <xdr:cNvPr id="1195" name="Kép 1194">
          <a:extLst>
            <a:ext uri="{FF2B5EF4-FFF2-40B4-BE49-F238E27FC236}">
              <a16:creationId xmlns:a16="http://schemas.microsoft.com/office/drawing/2014/main" id="{00000000-0008-0000-0000-0000AB040000}"/>
            </a:ext>
          </a:extLst>
        </xdr:cNvPr>
        <xdr:cNvPicPr/>
      </xdr:nvPicPr>
      <xdr:blipFill>
        <a:blip xmlns:r="http://schemas.openxmlformats.org/officeDocument/2006/relationships" r:embed="rId1150"/>
        <a:stretch/>
      </xdr:blipFill>
      <xdr:spPr>
        <a:xfrm>
          <a:off x="1997640" y="86865624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916</xdr:row>
      <xdr:rowOff>52560</xdr:rowOff>
    </xdr:from>
    <xdr:to>
      <xdr:col>1</xdr:col>
      <xdr:colOff>918000</xdr:colOff>
      <xdr:row>916</xdr:row>
      <xdr:rowOff>912240</xdr:rowOff>
    </xdr:to>
    <xdr:pic>
      <xdr:nvPicPr>
        <xdr:cNvPr id="1196" name="Kép 1195">
          <a:extLst>
            <a:ext uri="{FF2B5EF4-FFF2-40B4-BE49-F238E27FC236}">
              <a16:creationId xmlns:a16="http://schemas.microsoft.com/office/drawing/2014/main" id="{00000000-0008-0000-0000-0000AC040000}"/>
            </a:ext>
          </a:extLst>
        </xdr:cNvPr>
        <xdr:cNvPicPr/>
      </xdr:nvPicPr>
      <xdr:blipFill>
        <a:blip xmlns:r="http://schemas.openxmlformats.org/officeDocument/2006/relationships" r:embed="rId1151"/>
        <a:stretch/>
      </xdr:blipFill>
      <xdr:spPr>
        <a:xfrm>
          <a:off x="1997640" y="86962788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65160</xdr:colOff>
      <xdr:row>917</xdr:row>
      <xdr:rowOff>67320</xdr:rowOff>
    </xdr:from>
    <xdr:to>
      <xdr:col>1</xdr:col>
      <xdr:colOff>928800</xdr:colOff>
      <xdr:row>917</xdr:row>
      <xdr:rowOff>923400</xdr:rowOff>
    </xdr:to>
    <xdr:pic>
      <xdr:nvPicPr>
        <xdr:cNvPr id="1197" name="Kép 1196">
          <a:extLst>
            <a:ext uri="{FF2B5EF4-FFF2-40B4-BE49-F238E27FC236}">
              <a16:creationId xmlns:a16="http://schemas.microsoft.com/office/drawing/2014/main" id="{00000000-0008-0000-0000-0000AD040000}"/>
            </a:ext>
          </a:extLst>
        </xdr:cNvPr>
        <xdr:cNvPicPr/>
      </xdr:nvPicPr>
      <xdr:blipFill>
        <a:blip xmlns:r="http://schemas.openxmlformats.org/officeDocument/2006/relationships" r:embed="rId1152"/>
        <a:stretch/>
      </xdr:blipFill>
      <xdr:spPr>
        <a:xfrm>
          <a:off x="2008440" y="870614280"/>
          <a:ext cx="863640" cy="85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853</xdr:row>
      <xdr:rowOff>52560</xdr:rowOff>
    </xdr:from>
    <xdr:to>
      <xdr:col>1</xdr:col>
      <xdr:colOff>918000</xdr:colOff>
      <xdr:row>853</xdr:row>
      <xdr:rowOff>912240</xdr:rowOff>
    </xdr:to>
    <xdr:pic>
      <xdr:nvPicPr>
        <xdr:cNvPr id="1198" name="Kép 1197">
          <a:extLst>
            <a:ext uri="{FF2B5EF4-FFF2-40B4-BE49-F238E27FC236}">
              <a16:creationId xmlns:a16="http://schemas.microsoft.com/office/drawing/2014/main" id="{00000000-0008-0000-0000-0000AE040000}"/>
            </a:ext>
          </a:extLst>
        </xdr:cNvPr>
        <xdr:cNvPicPr/>
      </xdr:nvPicPr>
      <xdr:blipFill>
        <a:blip xmlns:r="http://schemas.openxmlformats.org/officeDocument/2006/relationships" r:embed="rId1153"/>
        <a:stretch/>
      </xdr:blipFill>
      <xdr:spPr>
        <a:xfrm>
          <a:off x="1997640" y="80842032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65160</xdr:colOff>
      <xdr:row>854</xdr:row>
      <xdr:rowOff>67320</xdr:rowOff>
    </xdr:from>
    <xdr:to>
      <xdr:col>1</xdr:col>
      <xdr:colOff>928800</xdr:colOff>
      <xdr:row>854</xdr:row>
      <xdr:rowOff>923400</xdr:rowOff>
    </xdr:to>
    <xdr:pic>
      <xdr:nvPicPr>
        <xdr:cNvPr id="1199" name="Kép 1198">
          <a:extLst>
            <a:ext uri="{FF2B5EF4-FFF2-40B4-BE49-F238E27FC236}">
              <a16:creationId xmlns:a16="http://schemas.microsoft.com/office/drawing/2014/main" id="{00000000-0008-0000-0000-0000AF040000}"/>
            </a:ext>
          </a:extLst>
        </xdr:cNvPr>
        <xdr:cNvPicPr/>
      </xdr:nvPicPr>
      <xdr:blipFill>
        <a:blip xmlns:r="http://schemas.openxmlformats.org/officeDocument/2006/relationships" r:embed="rId1154"/>
        <a:stretch/>
      </xdr:blipFill>
      <xdr:spPr>
        <a:xfrm>
          <a:off x="2008440" y="809406720"/>
          <a:ext cx="863640" cy="85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855</xdr:row>
      <xdr:rowOff>52560</xdr:rowOff>
    </xdr:from>
    <xdr:to>
      <xdr:col>1</xdr:col>
      <xdr:colOff>918000</xdr:colOff>
      <xdr:row>855</xdr:row>
      <xdr:rowOff>912240</xdr:rowOff>
    </xdr:to>
    <xdr:pic>
      <xdr:nvPicPr>
        <xdr:cNvPr id="1200" name="Kép 1199">
          <a:extLst>
            <a:ext uri="{FF2B5EF4-FFF2-40B4-BE49-F238E27FC236}">
              <a16:creationId xmlns:a16="http://schemas.microsoft.com/office/drawing/2014/main" id="{00000000-0008-0000-0000-0000B0040000}"/>
            </a:ext>
          </a:extLst>
        </xdr:cNvPr>
        <xdr:cNvPicPr/>
      </xdr:nvPicPr>
      <xdr:blipFill>
        <a:blip xmlns:r="http://schemas.openxmlformats.org/officeDocument/2006/relationships" r:embed="rId1155"/>
        <a:stretch/>
      </xdr:blipFill>
      <xdr:spPr>
        <a:xfrm>
          <a:off x="1997640" y="81036324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856</xdr:row>
      <xdr:rowOff>52560</xdr:rowOff>
    </xdr:from>
    <xdr:to>
      <xdr:col>1</xdr:col>
      <xdr:colOff>918000</xdr:colOff>
      <xdr:row>856</xdr:row>
      <xdr:rowOff>912240</xdr:rowOff>
    </xdr:to>
    <xdr:pic>
      <xdr:nvPicPr>
        <xdr:cNvPr id="1201" name="Kép 1200">
          <a:extLst>
            <a:ext uri="{FF2B5EF4-FFF2-40B4-BE49-F238E27FC236}">
              <a16:creationId xmlns:a16="http://schemas.microsoft.com/office/drawing/2014/main" id="{00000000-0008-0000-0000-0000B1040000}"/>
            </a:ext>
          </a:extLst>
        </xdr:cNvPr>
        <xdr:cNvPicPr/>
      </xdr:nvPicPr>
      <xdr:blipFill>
        <a:blip xmlns:r="http://schemas.openxmlformats.org/officeDocument/2006/relationships" r:embed="rId1156"/>
        <a:stretch/>
      </xdr:blipFill>
      <xdr:spPr>
        <a:xfrm>
          <a:off x="1997640" y="81133488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65160</xdr:colOff>
      <xdr:row>977</xdr:row>
      <xdr:rowOff>67320</xdr:rowOff>
    </xdr:from>
    <xdr:to>
      <xdr:col>1</xdr:col>
      <xdr:colOff>928800</xdr:colOff>
      <xdr:row>977</xdr:row>
      <xdr:rowOff>923400</xdr:rowOff>
    </xdr:to>
    <xdr:pic>
      <xdr:nvPicPr>
        <xdr:cNvPr id="1202" name="Kép 1201">
          <a:extLst>
            <a:ext uri="{FF2B5EF4-FFF2-40B4-BE49-F238E27FC236}">
              <a16:creationId xmlns:a16="http://schemas.microsoft.com/office/drawing/2014/main" id="{00000000-0008-0000-0000-0000B2040000}"/>
            </a:ext>
          </a:extLst>
        </xdr:cNvPr>
        <xdr:cNvPicPr/>
      </xdr:nvPicPr>
      <xdr:blipFill>
        <a:blip xmlns:r="http://schemas.openxmlformats.org/officeDocument/2006/relationships" r:embed="rId1157"/>
        <a:stretch/>
      </xdr:blipFill>
      <xdr:spPr>
        <a:xfrm>
          <a:off x="2008440" y="928907280"/>
          <a:ext cx="863640" cy="85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978</xdr:row>
      <xdr:rowOff>52560</xdr:rowOff>
    </xdr:from>
    <xdr:to>
      <xdr:col>1</xdr:col>
      <xdr:colOff>918000</xdr:colOff>
      <xdr:row>978</xdr:row>
      <xdr:rowOff>912240</xdr:rowOff>
    </xdr:to>
    <xdr:pic>
      <xdr:nvPicPr>
        <xdr:cNvPr id="1203" name="Kép 1202">
          <a:extLst>
            <a:ext uri="{FF2B5EF4-FFF2-40B4-BE49-F238E27FC236}">
              <a16:creationId xmlns:a16="http://schemas.microsoft.com/office/drawing/2014/main" id="{00000000-0008-0000-0000-0000B3040000}"/>
            </a:ext>
          </a:extLst>
        </xdr:cNvPr>
        <xdr:cNvPicPr/>
      </xdr:nvPicPr>
      <xdr:blipFill>
        <a:blip xmlns:r="http://schemas.openxmlformats.org/officeDocument/2006/relationships" r:embed="rId1158"/>
        <a:stretch/>
      </xdr:blipFill>
      <xdr:spPr>
        <a:xfrm>
          <a:off x="1997640" y="92986416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65160</xdr:colOff>
      <xdr:row>979</xdr:row>
      <xdr:rowOff>67320</xdr:rowOff>
    </xdr:from>
    <xdr:to>
      <xdr:col>1</xdr:col>
      <xdr:colOff>928800</xdr:colOff>
      <xdr:row>979</xdr:row>
      <xdr:rowOff>923400</xdr:rowOff>
    </xdr:to>
    <xdr:pic>
      <xdr:nvPicPr>
        <xdr:cNvPr id="1204" name="Kép 1203">
          <a:extLst>
            <a:ext uri="{FF2B5EF4-FFF2-40B4-BE49-F238E27FC236}">
              <a16:creationId xmlns:a16="http://schemas.microsoft.com/office/drawing/2014/main" id="{00000000-0008-0000-0000-0000B4040000}"/>
            </a:ext>
          </a:extLst>
        </xdr:cNvPr>
        <xdr:cNvPicPr/>
      </xdr:nvPicPr>
      <xdr:blipFill>
        <a:blip xmlns:r="http://schemas.openxmlformats.org/officeDocument/2006/relationships" r:embed="rId1159"/>
        <a:stretch/>
      </xdr:blipFill>
      <xdr:spPr>
        <a:xfrm>
          <a:off x="2008440" y="930850200"/>
          <a:ext cx="863640" cy="85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980</xdr:row>
      <xdr:rowOff>52560</xdr:rowOff>
    </xdr:from>
    <xdr:to>
      <xdr:col>1</xdr:col>
      <xdr:colOff>918000</xdr:colOff>
      <xdr:row>980</xdr:row>
      <xdr:rowOff>912240</xdr:rowOff>
    </xdr:to>
    <xdr:pic>
      <xdr:nvPicPr>
        <xdr:cNvPr id="1205" name="Kép 1204">
          <a:extLst>
            <a:ext uri="{FF2B5EF4-FFF2-40B4-BE49-F238E27FC236}">
              <a16:creationId xmlns:a16="http://schemas.microsoft.com/office/drawing/2014/main" id="{00000000-0008-0000-0000-0000B5040000}"/>
            </a:ext>
          </a:extLst>
        </xdr:cNvPr>
        <xdr:cNvPicPr/>
      </xdr:nvPicPr>
      <xdr:blipFill>
        <a:blip xmlns:r="http://schemas.openxmlformats.org/officeDocument/2006/relationships" r:embed="rId1160"/>
        <a:stretch/>
      </xdr:blipFill>
      <xdr:spPr>
        <a:xfrm>
          <a:off x="1997640" y="93180708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981</xdr:row>
      <xdr:rowOff>52560</xdr:rowOff>
    </xdr:from>
    <xdr:to>
      <xdr:col>1</xdr:col>
      <xdr:colOff>918000</xdr:colOff>
      <xdr:row>981</xdr:row>
      <xdr:rowOff>912240</xdr:rowOff>
    </xdr:to>
    <xdr:pic>
      <xdr:nvPicPr>
        <xdr:cNvPr id="1206" name="Kép 1205">
          <a:extLst>
            <a:ext uri="{FF2B5EF4-FFF2-40B4-BE49-F238E27FC236}">
              <a16:creationId xmlns:a16="http://schemas.microsoft.com/office/drawing/2014/main" id="{00000000-0008-0000-0000-0000B6040000}"/>
            </a:ext>
          </a:extLst>
        </xdr:cNvPr>
        <xdr:cNvPicPr/>
      </xdr:nvPicPr>
      <xdr:blipFill>
        <a:blip xmlns:r="http://schemas.openxmlformats.org/officeDocument/2006/relationships" r:embed="rId1161"/>
        <a:stretch/>
      </xdr:blipFill>
      <xdr:spPr>
        <a:xfrm>
          <a:off x="1997640" y="93277872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65160</xdr:colOff>
      <xdr:row>975</xdr:row>
      <xdr:rowOff>67320</xdr:rowOff>
    </xdr:from>
    <xdr:to>
      <xdr:col>1</xdr:col>
      <xdr:colOff>928800</xdr:colOff>
      <xdr:row>975</xdr:row>
      <xdr:rowOff>923400</xdr:rowOff>
    </xdr:to>
    <xdr:pic>
      <xdr:nvPicPr>
        <xdr:cNvPr id="1207" name="Kép 1206">
          <a:extLst>
            <a:ext uri="{FF2B5EF4-FFF2-40B4-BE49-F238E27FC236}">
              <a16:creationId xmlns:a16="http://schemas.microsoft.com/office/drawing/2014/main" id="{00000000-0008-0000-0000-0000B7040000}"/>
            </a:ext>
          </a:extLst>
        </xdr:cNvPr>
        <xdr:cNvPicPr/>
      </xdr:nvPicPr>
      <xdr:blipFill>
        <a:blip xmlns:r="http://schemas.openxmlformats.org/officeDocument/2006/relationships" r:embed="rId1162"/>
        <a:stretch/>
      </xdr:blipFill>
      <xdr:spPr>
        <a:xfrm>
          <a:off x="2008440" y="926964000"/>
          <a:ext cx="863640" cy="85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976</xdr:row>
      <xdr:rowOff>52560</xdr:rowOff>
    </xdr:from>
    <xdr:to>
      <xdr:col>1</xdr:col>
      <xdr:colOff>918000</xdr:colOff>
      <xdr:row>976</xdr:row>
      <xdr:rowOff>912240</xdr:rowOff>
    </xdr:to>
    <xdr:pic>
      <xdr:nvPicPr>
        <xdr:cNvPr id="1208" name="Kép 1207">
          <a:extLst>
            <a:ext uri="{FF2B5EF4-FFF2-40B4-BE49-F238E27FC236}">
              <a16:creationId xmlns:a16="http://schemas.microsoft.com/office/drawing/2014/main" id="{00000000-0008-0000-0000-0000B8040000}"/>
            </a:ext>
          </a:extLst>
        </xdr:cNvPr>
        <xdr:cNvPicPr/>
      </xdr:nvPicPr>
      <xdr:blipFill>
        <a:blip xmlns:r="http://schemas.openxmlformats.org/officeDocument/2006/relationships" r:embed="rId1163"/>
        <a:stretch/>
      </xdr:blipFill>
      <xdr:spPr>
        <a:xfrm>
          <a:off x="1997640" y="92792088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1087</xdr:row>
      <xdr:rowOff>52560</xdr:rowOff>
    </xdr:from>
    <xdr:to>
      <xdr:col>1</xdr:col>
      <xdr:colOff>918000</xdr:colOff>
      <xdr:row>1087</xdr:row>
      <xdr:rowOff>912240</xdr:rowOff>
    </xdr:to>
    <xdr:pic>
      <xdr:nvPicPr>
        <xdr:cNvPr id="1209" name="Kép 1208">
          <a:extLst>
            <a:ext uri="{FF2B5EF4-FFF2-40B4-BE49-F238E27FC236}">
              <a16:creationId xmlns:a16="http://schemas.microsoft.com/office/drawing/2014/main" id="{00000000-0008-0000-0000-0000B9040000}"/>
            </a:ext>
          </a:extLst>
        </xdr:cNvPr>
        <xdr:cNvPicPr/>
      </xdr:nvPicPr>
      <xdr:blipFill>
        <a:blip xmlns:r="http://schemas.openxmlformats.org/officeDocument/2006/relationships" r:embed="rId1164"/>
        <a:stretch/>
      </xdr:blipFill>
      <xdr:spPr>
        <a:xfrm>
          <a:off x="1997640" y="1035762840"/>
          <a:ext cx="863640" cy="85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65160</xdr:colOff>
      <xdr:row>1088</xdr:row>
      <xdr:rowOff>67320</xdr:rowOff>
    </xdr:from>
    <xdr:to>
      <xdr:col>1</xdr:col>
      <xdr:colOff>928800</xdr:colOff>
      <xdr:row>1088</xdr:row>
      <xdr:rowOff>923400</xdr:rowOff>
    </xdr:to>
    <xdr:pic>
      <xdr:nvPicPr>
        <xdr:cNvPr id="1210" name="Kép 1209">
          <a:extLst>
            <a:ext uri="{FF2B5EF4-FFF2-40B4-BE49-F238E27FC236}">
              <a16:creationId xmlns:a16="http://schemas.microsoft.com/office/drawing/2014/main" id="{00000000-0008-0000-0000-0000BA040000}"/>
            </a:ext>
          </a:extLst>
        </xdr:cNvPr>
        <xdr:cNvPicPr/>
      </xdr:nvPicPr>
      <xdr:blipFill>
        <a:blip xmlns:r="http://schemas.openxmlformats.org/officeDocument/2006/relationships" r:embed="rId1165"/>
        <a:stretch/>
      </xdr:blipFill>
      <xdr:spPr>
        <a:xfrm>
          <a:off x="2008440" y="1036749240"/>
          <a:ext cx="863640" cy="85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32760</xdr:colOff>
      <xdr:row>356</xdr:row>
      <xdr:rowOff>43560</xdr:rowOff>
    </xdr:from>
    <xdr:to>
      <xdr:col>1</xdr:col>
      <xdr:colOff>946800</xdr:colOff>
      <xdr:row>356</xdr:row>
      <xdr:rowOff>936000</xdr:rowOff>
    </xdr:to>
    <xdr:pic>
      <xdr:nvPicPr>
        <xdr:cNvPr id="1211" name="Kép 1211">
          <a:extLst>
            <a:ext uri="{FF2B5EF4-FFF2-40B4-BE49-F238E27FC236}">
              <a16:creationId xmlns:a16="http://schemas.microsoft.com/office/drawing/2014/main" id="{00000000-0008-0000-0000-0000BB040000}"/>
            </a:ext>
          </a:extLst>
        </xdr:cNvPr>
        <xdr:cNvPicPr/>
      </xdr:nvPicPr>
      <xdr:blipFill>
        <a:blip xmlns:r="http://schemas.openxmlformats.org/officeDocument/2006/relationships" r:embed="rId1166"/>
        <a:stretch/>
      </xdr:blipFill>
      <xdr:spPr>
        <a:xfrm>
          <a:off x="1976040" y="325550880"/>
          <a:ext cx="914040" cy="89244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43560</xdr:colOff>
      <xdr:row>1075</xdr:row>
      <xdr:rowOff>39240</xdr:rowOff>
    </xdr:from>
    <xdr:to>
      <xdr:col>1</xdr:col>
      <xdr:colOff>943200</xdr:colOff>
      <xdr:row>1075</xdr:row>
      <xdr:rowOff>938880</xdr:rowOff>
    </xdr:to>
    <xdr:pic>
      <xdr:nvPicPr>
        <xdr:cNvPr id="1212" name="Kép 1212">
          <a:extLst>
            <a:ext uri="{FF2B5EF4-FFF2-40B4-BE49-F238E27FC236}">
              <a16:creationId xmlns:a16="http://schemas.microsoft.com/office/drawing/2014/main" id="{00000000-0008-0000-0000-0000BC040000}"/>
            </a:ext>
          </a:extLst>
        </xdr:cNvPr>
        <xdr:cNvPicPr/>
      </xdr:nvPicPr>
      <xdr:blipFill>
        <a:blip xmlns:r="http://schemas.openxmlformats.org/officeDocument/2006/relationships" r:embed="rId1167"/>
        <a:stretch/>
      </xdr:blipFill>
      <xdr:spPr>
        <a:xfrm>
          <a:off x="1986840" y="1024090920"/>
          <a:ext cx="899640" cy="89964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43560</xdr:colOff>
      <xdr:row>1076</xdr:row>
      <xdr:rowOff>39240</xdr:rowOff>
    </xdr:from>
    <xdr:to>
      <xdr:col>1</xdr:col>
      <xdr:colOff>943200</xdr:colOff>
      <xdr:row>1076</xdr:row>
      <xdr:rowOff>938880</xdr:rowOff>
    </xdr:to>
    <xdr:pic>
      <xdr:nvPicPr>
        <xdr:cNvPr id="1213" name="Kép 1213">
          <a:extLst>
            <a:ext uri="{FF2B5EF4-FFF2-40B4-BE49-F238E27FC236}">
              <a16:creationId xmlns:a16="http://schemas.microsoft.com/office/drawing/2014/main" id="{00000000-0008-0000-0000-0000BD040000}"/>
            </a:ext>
          </a:extLst>
        </xdr:cNvPr>
        <xdr:cNvPicPr/>
      </xdr:nvPicPr>
      <xdr:blipFill>
        <a:blip xmlns:r="http://schemas.openxmlformats.org/officeDocument/2006/relationships" r:embed="rId1168"/>
        <a:stretch/>
      </xdr:blipFill>
      <xdr:spPr>
        <a:xfrm>
          <a:off x="1986840" y="1025062560"/>
          <a:ext cx="899640" cy="89964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43560</xdr:colOff>
      <xdr:row>1077</xdr:row>
      <xdr:rowOff>43560</xdr:rowOff>
    </xdr:from>
    <xdr:to>
      <xdr:col>1</xdr:col>
      <xdr:colOff>943200</xdr:colOff>
      <xdr:row>1077</xdr:row>
      <xdr:rowOff>943200</xdr:rowOff>
    </xdr:to>
    <xdr:pic>
      <xdr:nvPicPr>
        <xdr:cNvPr id="1214" name="Kép 1214">
          <a:extLst>
            <a:ext uri="{FF2B5EF4-FFF2-40B4-BE49-F238E27FC236}">
              <a16:creationId xmlns:a16="http://schemas.microsoft.com/office/drawing/2014/main" id="{00000000-0008-0000-0000-0000BE040000}"/>
            </a:ext>
          </a:extLst>
        </xdr:cNvPr>
        <xdr:cNvPicPr/>
      </xdr:nvPicPr>
      <xdr:blipFill>
        <a:blip xmlns:r="http://schemas.openxmlformats.org/officeDocument/2006/relationships" r:embed="rId1169"/>
        <a:stretch/>
      </xdr:blipFill>
      <xdr:spPr>
        <a:xfrm>
          <a:off x="1986840" y="1026038520"/>
          <a:ext cx="899640" cy="89964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43560</xdr:colOff>
      <xdr:row>423</xdr:row>
      <xdr:rowOff>43560</xdr:rowOff>
    </xdr:from>
    <xdr:to>
      <xdr:col>1</xdr:col>
      <xdr:colOff>943200</xdr:colOff>
      <xdr:row>423</xdr:row>
      <xdr:rowOff>943200</xdr:rowOff>
    </xdr:to>
    <xdr:pic>
      <xdr:nvPicPr>
        <xdr:cNvPr id="1215" name="Kép 1215">
          <a:extLst>
            <a:ext uri="{FF2B5EF4-FFF2-40B4-BE49-F238E27FC236}">
              <a16:creationId xmlns:a16="http://schemas.microsoft.com/office/drawing/2014/main" id="{00000000-0008-0000-0000-0000BF040000}"/>
            </a:ext>
          </a:extLst>
        </xdr:cNvPr>
        <xdr:cNvPicPr/>
      </xdr:nvPicPr>
      <xdr:blipFill>
        <a:blip xmlns:r="http://schemas.openxmlformats.org/officeDocument/2006/relationships" r:embed="rId1170"/>
        <a:stretch/>
      </xdr:blipFill>
      <xdr:spPr>
        <a:xfrm>
          <a:off x="1986840" y="390644640"/>
          <a:ext cx="899640" cy="89964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43560</xdr:colOff>
      <xdr:row>424</xdr:row>
      <xdr:rowOff>43560</xdr:rowOff>
    </xdr:from>
    <xdr:to>
      <xdr:col>1</xdr:col>
      <xdr:colOff>943200</xdr:colOff>
      <xdr:row>424</xdr:row>
      <xdr:rowOff>943200</xdr:rowOff>
    </xdr:to>
    <xdr:pic>
      <xdr:nvPicPr>
        <xdr:cNvPr id="1216" name="Kép 1216">
          <a:extLst>
            <a:ext uri="{FF2B5EF4-FFF2-40B4-BE49-F238E27FC236}">
              <a16:creationId xmlns:a16="http://schemas.microsoft.com/office/drawing/2014/main" id="{00000000-0008-0000-0000-0000C0040000}"/>
            </a:ext>
          </a:extLst>
        </xdr:cNvPr>
        <xdr:cNvPicPr/>
      </xdr:nvPicPr>
      <xdr:blipFill>
        <a:blip xmlns:r="http://schemas.openxmlformats.org/officeDocument/2006/relationships" r:embed="rId1171"/>
        <a:stretch/>
      </xdr:blipFill>
      <xdr:spPr>
        <a:xfrm>
          <a:off x="1986840" y="391616280"/>
          <a:ext cx="899640" cy="89964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32760</xdr:colOff>
      <xdr:row>1546</xdr:row>
      <xdr:rowOff>28440</xdr:rowOff>
    </xdr:from>
    <xdr:to>
      <xdr:col>1</xdr:col>
      <xdr:colOff>932400</xdr:colOff>
      <xdr:row>1546</xdr:row>
      <xdr:rowOff>928080</xdr:rowOff>
    </xdr:to>
    <xdr:pic>
      <xdr:nvPicPr>
        <xdr:cNvPr id="1217" name="Kép 1217">
          <a:extLst>
            <a:ext uri="{FF2B5EF4-FFF2-40B4-BE49-F238E27FC236}">
              <a16:creationId xmlns:a16="http://schemas.microsoft.com/office/drawing/2014/main" id="{00000000-0008-0000-0000-0000C1040000}"/>
            </a:ext>
          </a:extLst>
        </xdr:cNvPr>
        <xdr:cNvPicPr/>
      </xdr:nvPicPr>
      <xdr:blipFill>
        <a:blip xmlns:r="http://schemas.openxmlformats.org/officeDocument/2006/relationships" r:embed="rId1172"/>
        <a:stretch/>
      </xdr:blipFill>
      <xdr:spPr>
        <a:xfrm>
          <a:off x="1976040" y="1481680440"/>
          <a:ext cx="899640" cy="89964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32760</xdr:colOff>
      <xdr:row>1547</xdr:row>
      <xdr:rowOff>28440</xdr:rowOff>
    </xdr:from>
    <xdr:to>
      <xdr:col>1</xdr:col>
      <xdr:colOff>932400</xdr:colOff>
      <xdr:row>1547</xdr:row>
      <xdr:rowOff>928080</xdr:rowOff>
    </xdr:to>
    <xdr:pic>
      <xdr:nvPicPr>
        <xdr:cNvPr id="1218" name="Kép 1218">
          <a:extLst>
            <a:ext uri="{FF2B5EF4-FFF2-40B4-BE49-F238E27FC236}">
              <a16:creationId xmlns:a16="http://schemas.microsoft.com/office/drawing/2014/main" id="{00000000-0008-0000-0000-0000C2040000}"/>
            </a:ext>
          </a:extLst>
        </xdr:cNvPr>
        <xdr:cNvPicPr/>
      </xdr:nvPicPr>
      <xdr:blipFill>
        <a:blip xmlns:r="http://schemas.openxmlformats.org/officeDocument/2006/relationships" r:embed="rId1173"/>
        <a:stretch/>
      </xdr:blipFill>
      <xdr:spPr>
        <a:xfrm>
          <a:off x="1976040" y="1482651720"/>
          <a:ext cx="899640" cy="89964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32760</xdr:colOff>
      <xdr:row>1548</xdr:row>
      <xdr:rowOff>32760</xdr:rowOff>
    </xdr:from>
    <xdr:to>
      <xdr:col>1</xdr:col>
      <xdr:colOff>932400</xdr:colOff>
      <xdr:row>1548</xdr:row>
      <xdr:rowOff>932400</xdr:rowOff>
    </xdr:to>
    <xdr:pic>
      <xdr:nvPicPr>
        <xdr:cNvPr id="1219" name="Kép 1219">
          <a:extLst>
            <a:ext uri="{FF2B5EF4-FFF2-40B4-BE49-F238E27FC236}">
              <a16:creationId xmlns:a16="http://schemas.microsoft.com/office/drawing/2014/main" id="{00000000-0008-0000-0000-0000C3040000}"/>
            </a:ext>
          </a:extLst>
        </xdr:cNvPr>
        <xdr:cNvPicPr/>
      </xdr:nvPicPr>
      <xdr:blipFill>
        <a:blip xmlns:r="http://schemas.openxmlformats.org/officeDocument/2006/relationships" r:embed="rId1174"/>
        <a:stretch/>
      </xdr:blipFill>
      <xdr:spPr>
        <a:xfrm>
          <a:off x="1976040" y="1483627680"/>
          <a:ext cx="899640" cy="89964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32760</xdr:colOff>
      <xdr:row>1549</xdr:row>
      <xdr:rowOff>32760</xdr:rowOff>
    </xdr:from>
    <xdr:to>
      <xdr:col>1</xdr:col>
      <xdr:colOff>932400</xdr:colOff>
      <xdr:row>1549</xdr:row>
      <xdr:rowOff>932400</xdr:rowOff>
    </xdr:to>
    <xdr:pic>
      <xdr:nvPicPr>
        <xdr:cNvPr id="1220" name="Kép 1220">
          <a:extLst>
            <a:ext uri="{FF2B5EF4-FFF2-40B4-BE49-F238E27FC236}">
              <a16:creationId xmlns:a16="http://schemas.microsoft.com/office/drawing/2014/main" id="{00000000-0008-0000-0000-0000C4040000}"/>
            </a:ext>
          </a:extLst>
        </xdr:cNvPr>
        <xdr:cNvPicPr/>
      </xdr:nvPicPr>
      <xdr:blipFill>
        <a:blip xmlns:r="http://schemas.openxmlformats.org/officeDocument/2006/relationships" r:embed="rId1175"/>
        <a:stretch/>
      </xdr:blipFill>
      <xdr:spPr>
        <a:xfrm>
          <a:off x="1976040" y="1484599320"/>
          <a:ext cx="899640" cy="89964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43560</xdr:colOff>
      <xdr:row>495</xdr:row>
      <xdr:rowOff>43560</xdr:rowOff>
    </xdr:from>
    <xdr:to>
      <xdr:col>1</xdr:col>
      <xdr:colOff>943200</xdr:colOff>
      <xdr:row>495</xdr:row>
      <xdr:rowOff>943200</xdr:rowOff>
    </xdr:to>
    <xdr:pic>
      <xdr:nvPicPr>
        <xdr:cNvPr id="1221" name="Kép 1221">
          <a:extLst>
            <a:ext uri="{FF2B5EF4-FFF2-40B4-BE49-F238E27FC236}">
              <a16:creationId xmlns:a16="http://schemas.microsoft.com/office/drawing/2014/main" id="{00000000-0008-0000-0000-0000C5040000}"/>
            </a:ext>
          </a:extLst>
        </xdr:cNvPr>
        <xdr:cNvPicPr/>
      </xdr:nvPicPr>
      <xdr:blipFill>
        <a:blip xmlns:r="http://schemas.openxmlformats.org/officeDocument/2006/relationships" r:embed="rId1176"/>
        <a:stretch/>
      </xdr:blipFill>
      <xdr:spPr>
        <a:xfrm>
          <a:off x="1986840" y="460596240"/>
          <a:ext cx="899640" cy="89964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43560</xdr:colOff>
      <xdr:row>496</xdr:row>
      <xdr:rowOff>43560</xdr:rowOff>
    </xdr:from>
    <xdr:to>
      <xdr:col>1</xdr:col>
      <xdr:colOff>943200</xdr:colOff>
      <xdr:row>496</xdr:row>
      <xdr:rowOff>943200</xdr:rowOff>
    </xdr:to>
    <xdr:pic>
      <xdr:nvPicPr>
        <xdr:cNvPr id="1222" name="Kép 1222">
          <a:extLst>
            <a:ext uri="{FF2B5EF4-FFF2-40B4-BE49-F238E27FC236}">
              <a16:creationId xmlns:a16="http://schemas.microsoft.com/office/drawing/2014/main" id="{00000000-0008-0000-0000-0000C6040000}"/>
            </a:ext>
          </a:extLst>
        </xdr:cNvPr>
        <xdr:cNvPicPr/>
      </xdr:nvPicPr>
      <xdr:blipFill>
        <a:blip xmlns:r="http://schemas.openxmlformats.org/officeDocument/2006/relationships" r:embed="rId1177"/>
        <a:stretch/>
      </xdr:blipFill>
      <xdr:spPr>
        <a:xfrm>
          <a:off x="1986840" y="461567880"/>
          <a:ext cx="899640" cy="89964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43560</xdr:colOff>
      <xdr:row>1374</xdr:row>
      <xdr:rowOff>39240</xdr:rowOff>
    </xdr:from>
    <xdr:to>
      <xdr:col>1</xdr:col>
      <xdr:colOff>943200</xdr:colOff>
      <xdr:row>1374</xdr:row>
      <xdr:rowOff>938880</xdr:rowOff>
    </xdr:to>
    <xdr:pic>
      <xdr:nvPicPr>
        <xdr:cNvPr id="1223" name="Kép 1223">
          <a:extLst>
            <a:ext uri="{FF2B5EF4-FFF2-40B4-BE49-F238E27FC236}">
              <a16:creationId xmlns:a16="http://schemas.microsoft.com/office/drawing/2014/main" id="{00000000-0008-0000-0000-0000C7040000}"/>
            </a:ext>
          </a:extLst>
        </xdr:cNvPr>
        <xdr:cNvPicPr/>
      </xdr:nvPicPr>
      <xdr:blipFill>
        <a:blip xmlns:r="http://schemas.openxmlformats.org/officeDocument/2006/relationships" r:embed="rId1178"/>
        <a:stretch/>
      </xdr:blipFill>
      <xdr:spPr>
        <a:xfrm>
          <a:off x="1986840" y="1314584640"/>
          <a:ext cx="899640" cy="89964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43560</xdr:colOff>
      <xdr:row>1092</xdr:row>
      <xdr:rowOff>39240</xdr:rowOff>
    </xdr:from>
    <xdr:to>
      <xdr:col>1</xdr:col>
      <xdr:colOff>943200</xdr:colOff>
      <xdr:row>1092</xdr:row>
      <xdr:rowOff>938880</xdr:rowOff>
    </xdr:to>
    <xdr:pic>
      <xdr:nvPicPr>
        <xdr:cNvPr id="1224" name="Kép 1224">
          <a:extLst>
            <a:ext uri="{FF2B5EF4-FFF2-40B4-BE49-F238E27FC236}">
              <a16:creationId xmlns:a16="http://schemas.microsoft.com/office/drawing/2014/main" id="{00000000-0008-0000-0000-0000C8040000}"/>
            </a:ext>
          </a:extLst>
        </xdr:cNvPr>
        <xdr:cNvPicPr/>
      </xdr:nvPicPr>
      <xdr:blipFill>
        <a:blip xmlns:r="http://schemas.openxmlformats.org/officeDocument/2006/relationships" r:embed="rId1179"/>
        <a:stretch/>
      </xdr:blipFill>
      <xdr:spPr>
        <a:xfrm>
          <a:off x="1986840" y="1040607360"/>
          <a:ext cx="899640" cy="89964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32760</xdr:colOff>
      <xdr:row>781</xdr:row>
      <xdr:rowOff>39240</xdr:rowOff>
    </xdr:from>
    <xdr:to>
      <xdr:col>1</xdr:col>
      <xdr:colOff>932400</xdr:colOff>
      <xdr:row>781</xdr:row>
      <xdr:rowOff>938880</xdr:rowOff>
    </xdr:to>
    <xdr:pic>
      <xdr:nvPicPr>
        <xdr:cNvPr id="1225" name="Kép 1225">
          <a:extLst>
            <a:ext uri="{FF2B5EF4-FFF2-40B4-BE49-F238E27FC236}">
              <a16:creationId xmlns:a16="http://schemas.microsoft.com/office/drawing/2014/main" id="{00000000-0008-0000-0000-0000C9040000}"/>
            </a:ext>
          </a:extLst>
        </xdr:cNvPr>
        <xdr:cNvPicPr/>
      </xdr:nvPicPr>
      <xdr:blipFill>
        <a:blip xmlns:r="http://schemas.openxmlformats.org/officeDocument/2006/relationships" r:embed="rId1180"/>
        <a:stretch/>
      </xdr:blipFill>
      <xdr:spPr>
        <a:xfrm>
          <a:off x="1976040" y="738455400"/>
          <a:ext cx="899640" cy="89964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32760</xdr:colOff>
      <xdr:row>782</xdr:row>
      <xdr:rowOff>39240</xdr:rowOff>
    </xdr:from>
    <xdr:to>
      <xdr:col>1</xdr:col>
      <xdr:colOff>932400</xdr:colOff>
      <xdr:row>782</xdr:row>
      <xdr:rowOff>938880</xdr:rowOff>
    </xdr:to>
    <xdr:pic>
      <xdr:nvPicPr>
        <xdr:cNvPr id="1226" name="Kép 1226">
          <a:extLst>
            <a:ext uri="{FF2B5EF4-FFF2-40B4-BE49-F238E27FC236}">
              <a16:creationId xmlns:a16="http://schemas.microsoft.com/office/drawing/2014/main" id="{00000000-0008-0000-0000-0000CA040000}"/>
            </a:ext>
          </a:extLst>
        </xdr:cNvPr>
        <xdr:cNvPicPr/>
      </xdr:nvPicPr>
      <xdr:blipFill>
        <a:blip xmlns:r="http://schemas.openxmlformats.org/officeDocument/2006/relationships" r:embed="rId1181"/>
        <a:stretch/>
      </xdr:blipFill>
      <xdr:spPr>
        <a:xfrm>
          <a:off x="1976040" y="739427040"/>
          <a:ext cx="899640" cy="89964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32760</xdr:colOff>
      <xdr:row>783</xdr:row>
      <xdr:rowOff>43560</xdr:rowOff>
    </xdr:from>
    <xdr:to>
      <xdr:col>1</xdr:col>
      <xdr:colOff>932400</xdr:colOff>
      <xdr:row>783</xdr:row>
      <xdr:rowOff>943200</xdr:rowOff>
    </xdr:to>
    <xdr:pic>
      <xdr:nvPicPr>
        <xdr:cNvPr id="1227" name="Kép 1227">
          <a:extLst>
            <a:ext uri="{FF2B5EF4-FFF2-40B4-BE49-F238E27FC236}">
              <a16:creationId xmlns:a16="http://schemas.microsoft.com/office/drawing/2014/main" id="{00000000-0008-0000-0000-0000CB040000}"/>
            </a:ext>
          </a:extLst>
        </xdr:cNvPr>
        <xdr:cNvPicPr/>
      </xdr:nvPicPr>
      <xdr:blipFill>
        <a:blip xmlns:r="http://schemas.openxmlformats.org/officeDocument/2006/relationships" r:embed="rId1182"/>
        <a:stretch/>
      </xdr:blipFill>
      <xdr:spPr>
        <a:xfrm>
          <a:off x="1976040" y="740402640"/>
          <a:ext cx="899640" cy="89964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32760</xdr:colOff>
      <xdr:row>784</xdr:row>
      <xdr:rowOff>43560</xdr:rowOff>
    </xdr:from>
    <xdr:to>
      <xdr:col>1</xdr:col>
      <xdr:colOff>932400</xdr:colOff>
      <xdr:row>784</xdr:row>
      <xdr:rowOff>943200</xdr:rowOff>
    </xdr:to>
    <xdr:pic>
      <xdr:nvPicPr>
        <xdr:cNvPr id="1228" name="Kép 1228">
          <a:extLst>
            <a:ext uri="{FF2B5EF4-FFF2-40B4-BE49-F238E27FC236}">
              <a16:creationId xmlns:a16="http://schemas.microsoft.com/office/drawing/2014/main" id="{00000000-0008-0000-0000-0000CC040000}"/>
            </a:ext>
          </a:extLst>
        </xdr:cNvPr>
        <xdr:cNvPicPr/>
      </xdr:nvPicPr>
      <xdr:blipFill>
        <a:blip xmlns:r="http://schemas.openxmlformats.org/officeDocument/2006/relationships" r:embed="rId1183"/>
        <a:stretch/>
      </xdr:blipFill>
      <xdr:spPr>
        <a:xfrm>
          <a:off x="1976040" y="741374280"/>
          <a:ext cx="899640" cy="89964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32760</xdr:colOff>
      <xdr:row>785</xdr:row>
      <xdr:rowOff>43560</xdr:rowOff>
    </xdr:from>
    <xdr:to>
      <xdr:col>1</xdr:col>
      <xdr:colOff>932400</xdr:colOff>
      <xdr:row>785</xdr:row>
      <xdr:rowOff>943200</xdr:rowOff>
    </xdr:to>
    <xdr:pic>
      <xdr:nvPicPr>
        <xdr:cNvPr id="1229" name="Kép 1229">
          <a:extLst>
            <a:ext uri="{FF2B5EF4-FFF2-40B4-BE49-F238E27FC236}">
              <a16:creationId xmlns:a16="http://schemas.microsoft.com/office/drawing/2014/main" id="{00000000-0008-0000-0000-0000CD040000}"/>
            </a:ext>
          </a:extLst>
        </xdr:cNvPr>
        <xdr:cNvPicPr/>
      </xdr:nvPicPr>
      <xdr:blipFill>
        <a:blip xmlns:r="http://schemas.openxmlformats.org/officeDocument/2006/relationships" r:embed="rId1184"/>
        <a:stretch/>
      </xdr:blipFill>
      <xdr:spPr>
        <a:xfrm>
          <a:off x="1976040" y="742345920"/>
          <a:ext cx="899640" cy="89964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32760</xdr:colOff>
      <xdr:row>786</xdr:row>
      <xdr:rowOff>39240</xdr:rowOff>
    </xdr:from>
    <xdr:to>
      <xdr:col>1</xdr:col>
      <xdr:colOff>932400</xdr:colOff>
      <xdr:row>786</xdr:row>
      <xdr:rowOff>938880</xdr:rowOff>
    </xdr:to>
    <xdr:pic>
      <xdr:nvPicPr>
        <xdr:cNvPr id="1230" name="Kép 1230">
          <a:extLst>
            <a:ext uri="{FF2B5EF4-FFF2-40B4-BE49-F238E27FC236}">
              <a16:creationId xmlns:a16="http://schemas.microsoft.com/office/drawing/2014/main" id="{00000000-0008-0000-0000-0000CE040000}"/>
            </a:ext>
          </a:extLst>
        </xdr:cNvPr>
        <xdr:cNvPicPr/>
      </xdr:nvPicPr>
      <xdr:blipFill>
        <a:blip xmlns:r="http://schemas.openxmlformats.org/officeDocument/2006/relationships" r:embed="rId1185"/>
        <a:stretch/>
      </xdr:blipFill>
      <xdr:spPr>
        <a:xfrm>
          <a:off x="1976040" y="743313240"/>
          <a:ext cx="899640" cy="89964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32760</xdr:colOff>
      <xdr:row>426</xdr:row>
      <xdr:rowOff>39240</xdr:rowOff>
    </xdr:from>
    <xdr:to>
      <xdr:col>1</xdr:col>
      <xdr:colOff>932400</xdr:colOff>
      <xdr:row>426</xdr:row>
      <xdr:rowOff>938880</xdr:rowOff>
    </xdr:to>
    <xdr:pic>
      <xdr:nvPicPr>
        <xdr:cNvPr id="1231" name="Kép 1231">
          <a:extLst>
            <a:ext uri="{FF2B5EF4-FFF2-40B4-BE49-F238E27FC236}">
              <a16:creationId xmlns:a16="http://schemas.microsoft.com/office/drawing/2014/main" id="{00000000-0008-0000-0000-0000CF040000}"/>
            </a:ext>
          </a:extLst>
        </xdr:cNvPr>
        <xdr:cNvPicPr/>
      </xdr:nvPicPr>
      <xdr:blipFill>
        <a:blip xmlns:r="http://schemas.openxmlformats.org/officeDocument/2006/relationships" r:embed="rId1186"/>
        <a:stretch/>
      </xdr:blipFill>
      <xdr:spPr>
        <a:xfrm>
          <a:off x="1976040" y="393555240"/>
          <a:ext cx="899640" cy="89964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32760</xdr:colOff>
      <xdr:row>857</xdr:row>
      <xdr:rowOff>43560</xdr:rowOff>
    </xdr:from>
    <xdr:to>
      <xdr:col>1</xdr:col>
      <xdr:colOff>932400</xdr:colOff>
      <xdr:row>857</xdr:row>
      <xdr:rowOff>943200</xdr:rowOff>
    </xdr:to>
    <xdr:pic>
      <xdr:nvPicPr>
        <xdr:cNvPr id="1232" name="Kép 1232">
          <a:extLst>
            <a:ext uri="{FF2B5EF4-FFF2-40B4-BE49-F238E27FC236}">
              <a16:creationId xmlns:a16="http://schemas.microsoft.com/office/drawing/2014/main" id="{00000000-0008-0000-0000-0000D0040000}"/>
            </a:ext>
          </a:extLst>
        </xdr:cNvPr>
        <xdr:cNvPicPr/>
      </xdr:nvPicPr>
      <xdr:blipFill>
        <a:blip xmlns:r="http://schemas.openxmlformats.org/officeDocument/2006/relationships" r:embed="rId1187"/>
        <a:stretch/>
      </xdr:blipFill>
      <xdr:spPr>
        <a:xfrm>
          <a:off x="1976040" y="812297520"/>
          <a:ext cx="899640" cy="89964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32760</xdr:colOff>
      <xdr:row>858</xdr:row>
      <xdr:rowOff>43560</xdr:rowOff>
    </xdr:from>
    <xdr:to>
      <xdr:col>1</xdr:col>
      <xdr:colOff>932400</xdr:colOff>
      <xdr:row>858</xdr:row>
      <xdr:rowOff>943200</xdr:rowOff>
    </xdr:to>
    <xdr:pic>
      <xdr:nvPicPr>
        <xdr:cNvPr id="1233" name="Kép 1233">
          <a:extLst>
            <a:ext uri="{FF2B5EF4-FFF2-40B4-BE49-F238E27FC236}">
              <a16:creationId xmlns:a16="http://schemas.microsoft.com/office/drawing/2014/main" id="{00000000-0008-0000-0000-0000D1040000}"/>
            </a:ext>
          </a:extLst>
        </xdr:cNvPr>
        <xdr:cNvPicPr/>
      </xdr:nvPicPr>
      <xdr:blipFill>
        <a:blip xmlns:r="http://schemas.openxmlformats.org/officeDocument/2006/relationships" r:embed="rId1188"/>
        <a:stretch/>
      </xdr:blipFill>
      <xdr:spPr>
        <a:xfrm>
          <a:off x="1976040" y="813269160"/>
          <a:ext cx="899640" cy="89964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0</xdr:colOff>
      <xdr:row>1506</xdr:row>
      <xdr:rowOff>0</xdr:rowOff>
    </xdr:from>
    <xdr:to>
      <xdr:col>1</xdr:col>
      <xdr:colOff>1006560</xdr:colOff>
      <xdr:row>1506</xdr:row>
      <xdr:rowOff>970920</xdr:rowOff>
    </xdr:to>
    <xdr:pic>
      <xdr:nvPicPr>
        <xdr:cNvPr id="1234" name="Kép 1234">
          <a:extLst>
            <a:ext uri="{FF2B5EF4-FFF2-40B4-BE49-F238E27FC236}">
              <a16:creationId xmlns:a16="http://schemas.microsoft.com/office/drawing/2014/main" id="{00000000-0008-0000-0000-0000D2040000}"/>
            </a:ext>
          </a:extLst>
        </xdr:cNvPr>
        <xdr:cNvPicPr/>
      </xdr:nvPicPr>
      <xdr:blipFill>
        <a:blip xmlns:r="http://schemas.openxmlformats.org/officeDocument/2006/relationships" r:embed="rId1189"/>
        <a:stretch/>
      </xdr:blipFill>
      <xdr:spPr>
        <a:xfrm>
          <a:off x="1943280" y="1442790000"/>
          <a:ext cx="1006560" cy="97092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0</xdr:colOff>
      <xdr:row>1507</xdr:row>
      <xdr:rowOff>0</xdr:rowOff>
    </xdr:from>
    <xdr:to>
      <xdr:col>1</xdr:col>
      <xdr:colOff>1006560</xdr:colOff>
      <xdr:row>1507</xdr:row>
      <xdr:rowOff>971280</xdr:rowOff>
    </xdr:to>
    <xdr:pic>
      <xdr:nvPicPr>
        <xdr:cNvPr id="1235" name="Kép 1235">
          <a:extLst>
            <a:ext uri="{FF2B5EF4-FFF2-40B4-BE49-F238E27FC236}">
              <a16:creationId xmlns:a16="http://schemas.microsoft.com/office/drawing/2014/main" id="{00000000-0008-0000-0000-0000D3040000}"/>
            </a:ext>
          </a:extLst>
        </xdr:cNvPr>
        <xdr:cNvPicPr/>
      </xdr:nvPicPr>
      <xdr:blipFill>
        <a:blip xmlns:r="http://schemas.openxmlformats.org/officeDocument/2006/relationships" r:embed="rId1190"/>
        <a:stretch/>
      </xdr:blipFill>
      <xdr:spPr>
        <a:xfrm>
          <a:off x="1943280" y="1443761280"/>
          <a:ext cx="1006560" cy="9712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0</xdr:colOff>
      <xdr:row>1508</xdr:row>
      <xdr:rowOff>0</xdr:rowOff>
    </xdr:from>
    <xdr:to>
      <xdr:col>1</xdr:col>
      <xdr:colOff>1006560</xdr:colOff>
      <xdr:row>1508</xdr:row>
      <xdr:rowOff>971280</xdr:rowOff>
    </xdr:to>
    <xdr:pic>
      <xdr:nvPicPr>
        <xdr:cNvPr id="1236" name="Kép 1236">
          <a:extLst>
            <a:ext uri="{FF2B5EF4-FFF2-40B4-BE49-F238E27FC236}">
              <a16:creationId xmlns:a16="http://schemas.microsoft.com/office/drawing/2014/main" id="{00000000-0008-0000-0000-0000D4040000}"/>
            </a:ext>
          </a:extLst>
        </xdr:cNvPr>
        <xdr:cNvPicPr/>
      </xdr:nvPicPr>
      <xdr:blipFill>
        <a:blip xmlns:r="http://schemas.openxmlformats.org/officeDocument/2006/relationships" r:embed="rId1191"/>
        <a:stretch/>
      </xdr:blipFill>
      <xdr:spPr>
        <a:xfrm>
          <a:off x="1943280" y="1444732920"/>
          <a:ext cx="1006560" cy="9712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0</xdr:colOff>
      <xdr:row>1509</xdr:row>
      <xdr:rowOff>3600</xdr:rowOff>
    </xdr:from>
    <xdr:to>
      <xdr:col>1</xdr:col>
      <xdr:colOff>1006560</xdr:colOff>
      <xdr:row>1510</xdr:row>
      <xdr:rowOff>3240</xdr:rowOff>
    </xdr:to>
    <xdr:pic>
      <xdr:nvPicPr>
        <xdr:cNvPr id="1237" name="Kép 1237">
          <a:extLst>
            <a:ext uri="{FF2B5EF4-FFF2-40B4-BE49-F238E27FC236}">
              <a16:creationId xmlns:a16="http://schemas.microsoft.com/office/drawing/2014/main" id="{00000000-0008-0000-0000-0000D5040000}"/>
            </a:ext>
          </a:extLst>
        </xdr:cNvPr>
        <xdr:cNvPicPr/>
      </xdr:nvPicPr>
      <xdr:blipFill>
        <a:blip xmlns:r="http://schemas.openxmlformats.org/officeDocument/2006/relationships" r:embed="rId1192"/>
        <a:stretch/>
      </xdr:blipFill>
      <xdr:spPr>
        <a:xfrm>
          <a:off x="1943280" y="1445708160"/>
          <a:ext cx="1006560" cy="9712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0</xdr:colOff>
      <xdr:row>1510</xdr:row>
      <xdr:rowOff>3600</xdr:rowOff>
    </xdr:from>
    <xdr:to>
      <xdr:col>1</xdr:col>
      <xdr:colOff>1006560</xdr:colOff>
      <xdr:row>1511</xdr:row>
      <xdr:rowOff>3600</xdr:rowOff>
    </xdr:to>
    <xdr:pic>
      <xdr:nvPicPr>
        <xdr:cNvPr id="1238" name="Kép 1238">
          <a:extLst>
            <a:ext uri="{FF2B5EF4-FFF2-40B4-BE49-F238E27FC236}">
              <a16:creationId xmlns:a16="http://schemas.microsoft.com/office/drawing/2014/main" id="{00000000-0008-0000-0000-0000D6040000}"/>
            </a:ext>
          </a:extLst>
        </xdr:cNvPr>
        <xdr:cNvPicPr/>
      </xdr:nvPicPr>
      <xdr:blipFill>
        <a:blip xmlns:r="http://schemas.openxmlformats.org/officeDocument/2006/relationships" r:embed="rId1193"/>
        <a:stretch/>
      </xdr:blipFill>
      <xdr:spPr>
        <a:xfrm>
          <a:off x="1943280" y="1446679800"/>
          <a:ext cx="1006560" cy="9712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0</xdr:colOff>
      <xdr:row>1511</xdr:row>
      <xdr:rowOff>0</xdr:rowOff>
    </xdr:from>
    <xdr:to>
      <xdr:col>1</xdr:col>
      <xdr:colOff>1006560</xdr:colOff>
      <xdr:row>1511</xdr:row>
      <xdr:rowOff>971280</xdr:rowOff>
    </xdr:to>
    <xdr:pic>
      <xdr:nvPicPr>
        <xdr:cNvPr id="1239" name="Kép 1239">
          <a:extLst>
            <a:ext uri="{FF2B5EF4-FFF2-40B4-BE49-F238E27FC236}">
              <a16:creationId xmlns:a16="http://schemas.microsoft.com/office/drawing/2014/main" id="{00000000-0008-0000-0000-0000D7040000}"/>
            </a:ext>
          </a:extLst>
        </xdr:cNvPr>
        <xdr:cNvPicPr/>
      </xdr:nvPicPr>
      <xdr:blipFill>
        <a:blip xmlns:r="http://schemas.openxmlformats.org/officeDocument/2006/relationships" r:embed="rId1194"/>
        <a:stretch/>
      </xdr:blipFill>
      <xdr:spPr>
        <a:xfrm>
          <a:off x="1943280" y="1447647480"/>
          <a:ext cx="1006560" cy="9712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0</xdr:colOff>
      <xdr:row>1512</xdr:row>
      <xdr:rowOff>0</xdr:rowOff>
    </xdr:from>
    <xdr:to>
      <xdr:col>1</xdr:col>
      <xdr:colOff>1006560</xdr:colOff>
      <xdr:row>1512</xdr:row>
      <xdr:rowOff>971280</xdr:rowOff>
    </xdr:to>
    <xdr:pic>
      <xdr:nvPicPr>
        <xdr:cNvPr id="1240" name="Kép 1240">
          <a:extLst>
            <a:ext uri="{FF2B5EF4-FFF2-40B4-BE49-F238E27FC236}">
              <a16:creationId xmlns:a16="http://schemas.microsoft.com/office/drawing/2014/main" id="{00000000-0008-0000-0000-0000D8040000}"/>
            </a:ext>
          </a:extLst>
        </xdr:cNvPr>
        <xdr:cNvPicPr/>
      </xdr:nvPicPr>
      <xdr:blipFill>
        <a:blip xmlns:r="http://schemas.openxmlformats.org/officeDocument/2006/relationships" r:embed="rId1195"/>
        <a:stretch/>
      </xdr:blipFill>
      <xdr:spPr>
        <a:xfrm>
          <a:off x="1943280" y="1448619120"/>
          <a:ext cx="1006560" cy="9712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0</xdr:colOff>
      <xdr:row>1513</xdr:row>
      <xdr:rowOff>0</xdr:rowOff>
    </xdr:from>
    <xdr:to>
      <xdr:col>1</xdr:col>
      <xdr:colOff>1006560</xdr:colOff>
      <xdr:row>1513</xdr:row>
      <xdr:rowOff>971280</xdr:rowOff>
    </xdr:to>
    <xdr:pic>
      <xdr:nvPicPr>
        <xdr:cNvPr id="1241" name="Kép 1241">
          <a:extLst>
            <a:ext uri="{FF2B5EF4-FFF2-40B4-BE49-F238E27FC236}">
              <a16:creationId xmlns:a16="http://schemas.microsoft.com/office/drawing/2014/main" id="{00000000-0008-0000-0000-0000D9040000}"/>
            </a:ext>
          </a:extLst>
        </xdr:cNvPr>
        <xdr:cNvPicPr/>
      </xdr:nvPicPr>
      <xdr:blipFill>
        <a:blip xmlns:r="http://schemas.openxmlformats.org/officeDocument/2006/relationships" r:embed="rId1196"/>
        <a:stretch/>
      </xdr:blipFill>
      <xdr:spPr>
        <a:xfrm>
          <a:off x="1943280" y="1449590760"/>
          <a:ext cx="1006560" cy="9712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0</xdr:colOff>
      <xdr:row>1514</xdr:row>
      <xdr:rowOff>3600</xdr:rowOff>
    </xdr:from>
    <xdr:to>
      <xdr:col>1</xdr:col>
      <xdr:colOff>1006560</xdr:colOff>
      <xdr:row>1515</xdr:row>
      <xdr:rowOff>3600</xdr:rowOff>
    </xdr:to>
    <xdr:pic>
      <xdr:nvPicPr>
        <xdr:cNvPr id="1242" name="Kép 1242">
          <a:extLst>
            <a:ext uri="{FF2B5EF4-FFF2-40B4-BE49-F238E27FC236}">
              <a16:creationId xmlns:a16="http://schemas.microsoft.com/office/drawing/2014/main" id="{00000000-0008-0000-0000-0000DA040000}"/>
            </a:ext>
          </a:extLst>
        </xdr:cNvPr>
        <xdr:cNvPicPr/>
      </xdr:nvPicPr>
      <xdr:blipFill>
        <a:blip xmlns:r="http://schemas.openxmlformats.org/officeDocument/2006/relationships" r:embed="rId1197"/>
        <a:stretch/>
      </xdr:blipFill>
      <xdr:spPr>
        <a:xfrm>
          <a:off x="1943280" y="1450566000"/>
          <a:ext cx="1006560" cy="9712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0</xdr:colOff>
      <xdr:row>1515</xdr:row>
      <xdr:rowOff>3960</xdr:rowOff>
    </xdr:from>
    <xdr:to>
      <xdr:col>1</xdr:col>
      <xdr:colOff>1006560</xdr:colOff>
      <xdr:row>1516</xdr:row>
      <xdr:rowOff>3240</xdr:rowOff>
    </xdr:to>
    <xdr:pic>
      <xdr:nvPicPr>
        <xdr:cNvPr id="1243" name="Kép 1243">
          <a:extLst>
            <a:ext uri="{FF2B5EF4-FFF2-40B4-BE49-F238E27FC236}">
              <a16:creationId xmlns:a16="http://schemas.microsoft.com/office/drawing/2014/main" id="{00000000-0008-0000-0000-0000DB040000}"/>
            </a:ext>
          </a:extLst>
        </xdr:cNvPr>
        <xdr:cNvPicPr/>
      </xdr:nvPicPr>
      <xdr:blipFill>
        <a:blip xmlns:r="http://schemas.openxmlformats.org/officeDocument/2006/relationships" r:embed="rId1198"/>
        <a:stretch/>
      </xdr:blipFill>
      <xdr:spPr>
        <a:xfrm>
          <a:off x="1943280" y="1451537640"/>
          <a:ext cx="1006560" cy="97092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0</xdr:colOff>
      <xdr:row>1516</xdr:row>
      <xdr:rowOff>0</xdr:rowOff>
    </xdr:from>
    <xdr:to>
      <xdr:col>1</xdr:col>
      <xdr:colOff>1006560</xdr:colOff>
      <xdr:row>1516</xdr:row>
      <xdr:rowOff>971280</xdr:rowOff>
    </xdr:to>
    <xdr:pic>
      <xdr:nvPicPr>
        <xdr:cNvPr id="1244" name="Kép 1244">
          <a:extLst>
            <a:ext uri="{FF2B5EF4-FFF2-40B4-BE49-F238E27FC236}">
              <a16:creationId xmlns:a16="http://schemas.microsoft.com/office/drawing/2014/main" id="{00000000-0008-0000-0000-0000DC040000}"/>
            </a:ext>
          </a:extLst>
        </xdr:cNvPr>
        <xdr:cNvPicPr/>
      </xdr:nvPicPr>
      <xdr:blipFill>
        <a:blip xmlns:r="http://schemas.openxmlformats.org/officeDocument/2006/relationships" r:embed="rId1199"/>
        <a:stretch/>
      </xdr:blipFill>
      <xdr:spPr>
        <a:xfrm>
          <a:off x="1943280" y="1452505320"/>
          <a:ext cx="1006560" cy="9712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0</xdr:colOff>
      <xdr:row>1517</xdr:row>
      <xdr:rowOff>0</xdr:rowOff>
    </xdr:from>
    <xdr:to>
      <xdr:col>1</xdr:col>
      <xdr:colOff>1006560</xdr:colOff>
      <xdr:row>1517</xdr:row>
      <xdr:rowOff>971280</xdr:rowOff>
    </xdr:to>
    <xdr:pic>
      <xdr:nvPicPr>
        <xdr:cNvPr id="1245" name="Kép 1245">
          <a:extLst>
            <a:ext uri="{FF2B5EF4-FFF2-40B4-BE49-F238E27FC236}">
              <a16:creationId xmlns:a16="http://schemas.microsoft.com/office/drawing/2014/main" id="{00000000-0008-0000-0000-0000DD040000}"/>
            </a:ext>
          </a:extLst>
        </xdr:cNvPr>
        <xdr:cNvPicPr/>
      </xdr:nvPicPr>
      <xdr:blipFill>
        <a:blip xmlns:r="http://schemas.openxmlformats.org/officeDocument/2006/relationships" r:embed="rId1200"/>
        <a:stretch/>
      </xdr:blipFill>
      <xdr:spPr>
        <a:xfrm>
          <a:off x="1943280" y="1453476960"/>
          <a:ext cx="1006560" cy="9712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0</xdr:colOff>
      <xdr:row>1485</xdr:row>
      <xdr:rowOff>0</xdr:rowOff>
    </xdr:from>
    <xdr:to>
      <xdr:col>1</xdr:col>
      <xdr:colOff>1006560</xdr:colOff>
      <xdr:row>1485</xdr:row>
      <xdr:rowOff>971280</xdr:rowOff>
    </xdr:to>
    <xdr:pic>
      <xdr:nvPicPr>
        <xdr:cNvPr id="1246" name="Kép 1246">
          <a:extLst>
            <a:ext uri="{FF2B5EF4-FFF2-40B4-BE49-F238E27FC236}">
              <a16:creationId xmlns:a16="http://schemas.microsoft.com/office/drawing/2014/main" id="{00000000-0008-0000-0000-0000DE040000}"/>
            </a:ext>
          </a:extLst>
        </xdr:cNvPr>
        <xdr:cNvPicPr/>
      </xdr:nvPicPr>
      <xdr:blipFill>
        <a:blip xmlns:r="http://schemas.openxmlformats.org/officeDocument/2006/relationships" r:embed="rId1201"/>
        <a:stretch/>
      </xdr:blipFill>
      <xdr:spPr>
        <a:xfrm>
          <a:off x="1943280" y="1422387360"/>
          <a:ext cx="1006560" cy="9712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0</xdr:colOff>
      <xdr:row>1486</xdr:row>
      <xdr:rowOff>3600</xdr:rowOff>
    </xdr:from>
    <xdr:to>
      <xdr:col>1</xdr:col>
      <xdr:colOff>1006560</xdr:colOff>
      <xdr:row>1487</xdr:row>
      <xdr:rowOff>3600</xdr:rowOff>
    </xdr:to>
    <xdr:pic>
      <xdr:nvPicPr>
        <xdr:cNvPr id="1247" name="Kép 1247">
          <a:extLst>
            <a:ext uri="{FF2B5EF4-FFF2-40B4-BE49-F238E27FC236}">
              <a16:creationId xmlns:a16="http://schemas.microsoft.com/office/drawing/2014/main" id="{00000000-0008-0000-0000-0000DF040000}"/>
            </a:ext>
          </a:extLst>
        </xdr:cNvPr>
        <xdr:cNvPicPr/>
      </xdr:nvPicPr>
      <xdr:blipFill>
        <a:blip xmlns:r="http://schemas.openxmlformats.org/officeDocument/2006/relationships" r:embed="rId1202"/>
        <a:stretch/>
      </xdr:blipFill>
      <xdr:spPr>
        <a:xfrm>
          <a:off x="1943280" y="1423362600"/>
          <a:ext cx="1006560" cy="9712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0</xdr:colOff>
      <xdr:row>1487</xdr:row>
      <xdr:rowOff>3960</xdr:rowOff>
    </xdr:from>
    <xdr:to>
      <xdr:col>1</xdr:col>
      <xdr:colOff>1006560</xdr:colOff>
      <xdr:row>1488</xdr:row>
      <xdr:rowOff>3240</xdr:rowOff>
    </xdr:to>
    <xdr:pic>
      <xdr:nvPicPr>
        <xdr:cNvPr id="1248" name="Kép 1248">
          <a:extLst>
            <a:ext uri="{FF2B5EF4-FFF2-40B4-BE49-F238E27FC236}">
              <a16:creationId xmlns:a16="http://schemas.microsoft.com/office/drawing/2014/main" id="{00000000-0008-0000-0000-0000E0040000}"/>
            </a:ext>
          </a:extLst>
        </xdr:cNvPr>
        <xdr:cNvPicPr/>
      </xdr:nvPicPr>
      <xdr:blipFill>
        <a:blip xmlns:r="http://schemas.openxmlformats.org/officeDocument/2006/relationships" r:embed="rId1203"/>
        <a:stretch/>
      </xdr:blipFill>
      <xdr:spPr>
        <a:xfrm>
          <a:off x="1943280" y="1424334240"/>
          <a:ext cx="1006560" cy="97092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0</xdr:colOff>
      <xdr:row>1488</xdr:row>
      <xdr:rowOff>0</xdr:rowOff>
    </xdr:from>
    <xdr:to>
      <xdr:col>1</xdr:col>
      <xdr:colOff>1006560</xdr:colOff>
      <xdr:row>1488</xdr:row>
      <xdr:rowOff>971280</xdr:rowOff>
    </xdr:to>
    <xdr:pic>
      <xdr:nvPicPr>
        <xdr:cNvPr id="1249" name="Kép 1249">
          <a:extLst>
            <a:ext uri="{FF2B5EF4-FFF2-40B4-BE49-F238E27FC236}">
              <a16:creationId xmlns:a16="http://schemas.microsoft.com/office/drawing/2014/main" id="{00000000-0008-0000-0000-0000E1040000}"/>
            </a:ext>
          </a:extLst>
        </xdr:cNvPr>
        <xdr:cNvPicPr/>
      </xdr:nvPicPr>
      <xdr:blipFill>
        <a:blip xmlns:r="http://schemas.openxmlformats.org/officeDocument/2006/relationships" r:embed="rId1204"/>
        <a:stretch/>
      </xdr:blipFill>
      <xdr:spPr>
        <a:xfrm>
          <a:off x="1943280" y="1425301920"/>
          <a:ext cx="1006560" cy="9712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0</xdr:colOff>
      <xdr:row>1489</xdr:row>
      <xdr:rowOff>0</xdr:rowOff>
    </xdr:from>
    <xdr:to>
      <xdr:col>1</xdr:col>
      <xdr:colOff>1006560</xdr:colOff>
      <xdr:row>1489</xdr:row>
      <xdr:rowOff>971280</xdr:rowOff>
    </xdr:to>
    <xdr:pic>
      <xdr:nvPicPr>
        <xdr:cNvPr id="1250" name="Kép 1250">
          <a:extLst>
            <a:ext uri="{FF2B5EF4-FFF2-40B4-BE49-F238E27FC236}">
              <a16:creationId xmlns:a16="http://schemas.microsoft.com/office/drawing/2014/main" id="{00000000-0008-0000-0000-0000E2040000}"/>
            </a:ext>
          </a:extLst>
        </xdr:cNvPr>
        <xdr:cNvPicPr/>
      </xdr:nvPicPr>
      <xdr:blipFill>
        <a:blip xmlns:r="http://schemas.openxmlformats.org/officeDocument/2006/relationships" r:embed="rId1205"/>
        <a:stretch/>
      </xdr:blipFill>
      <xdr:spPr>
        <a:xfrm>
          <a:off x="1943280" y="1426273560"/>
          <a:ext cx="1006560" cy="9712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0</xdr:colOff>
      <xdr:row>1490</xdr:row>
      <xdr:rowOff>0</xdr:rowOff>
    </xdr:from>
    <xdr:to>
      <xdr:col>1</xdr:col>
      <xdr:colOff>1006560</xdr:colOff>
      <xdr:row>1490</xdr:row>
      <xdr:rowOff>970920</xdr:rowOff>
    </xdr:to>
    <xdr:pic>
      <xdr:nvPicPr>
        <xdr:cNvPr id="1251" name="Kép 1251">
          <a:extLst>
            <a:ext uri="{FF2B5EF4-FFF2-40B4-BE49-F238E27FC236}">
              <a16:creationId xmlns:a16="http://schemas.microsoft.com/office/drawing/2014/main" id="{00000000-0008-0000-0000-0000E3040000}"/>
            </a:ext>
          </a:extLst>
        </xdr:cNvPr>
        <xdr:cNvPicPr/>
      </xdr:nvPicPr>
      <xdr:blipFill>
        <a:blip xmlns:r="http://schemas.openxmlformats.org/officeDocument/2006/relationships" r:embed="rId1206"/>
        <a:stretch/>
      </xdr:blipFill>
      <xdr:spPr>
        <a:xfrm>
          <a:off x="1943280" y="1427245200"/>
          <a:ext cx="1006560" cy="97092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0</xdr:colOff>
      <xdr:row>1491</xdr:row>
      <xdr:rowOff>3960</xdr:rowOff>
    </xdr:from>
    <xdr:to>
      <xdr:col>1</xdr:col>
      <xdr:colOff>1006560</xdr:colOff>
      <xdr:row>1492</xdr:row>
      <xdr:rowOff>3240</xdr:rowOff>
    </xdr:to>
    <xdr:pic>
      <xdr:nvPicPr>
        <xdr:cNvPr id="1252" name="Kép 1252">
          <a:extLst>
            <a:ext uri="{FF2B5EF4-FFF2-40B4-BE49-F238E27FC236}">
              <a16:creationId xmlns:a16="http://schemas.microsoft.com/office/drawing/2014/main" id="{00000000-0008-0000-0000-0000E4040000}"/>
            </a:ext>
          </a:extLst>
        </xdr:cNvPr>
        <xdr:cNvPicPr/>
      </xdr:nvPicPr>
      <xdr:blipFill>
        <a:blip xmlns:r="http://schemas.openxmlformats.org/officeDocument/2006/relationships" r:embed="rId1207"/>
        <a:stretch/>
      </xdr:blipFill>
      <xdr:spPr>
        <a:xfrm>
          <a:off x="1943280" y="1428220440"/>
          <a:ext cx="1006560" cy="97092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0</xdr:colOff>
      <xdr:row>1492</xdr:row>
      <xdr:rowOff>3600</xdr:rowOff>
    </xdr:from>
    <xdr:to>
      <xdr:col>1</xdr:col>
      <xdr:colOff>1006560</xdr:colOff>
      <xdr:row>1493</xdr:row>
      <xdr:rowOff>3240</xdr:rowOff>
    </xdr:to>
    <xdr:pic>
      <xdr:nvPicPr>
        <xdr:cNvPr id="1253" name="Kép 1253">
          <a:extLst>
            <a:ext uri="{FF2B5EF4-FFF2-40B4-BE49-F238E27FC236}">
              <a16:creationId xmlns:a16="http://schemas.microsoft.com/office/drawing/2014/main" id="{00000000-0008-0000-0000-0000E5040000}"/>
            </a:ext>
          </a:extLst>
        </xdr:cNvPr>
        <xdr:cNvPicPr/>
      </xdr:nvPicPr>
      <xdr:blipFill>
        <a:blip xmlns:r="http://schemas.openxmlformats.org/officeDocument/2006/relationships" r:embed="rId1208"/>
        <a:stretch/>
      </xdr:blipFill>
      <xdr:spPr>
        <a:xfrm>
          <a:off x="1943280" y="1429191720"/>
          <a:ext cx="1006560" cy="9712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0</xdr:colOff>
      <xdr:row>1493</xdr:row>
      <xdr:rowOff>0</xdr:rowOff>
    </xdr:from>
    <xdr:to>
      <xdr:col>1</xdr:col>
      <xdr:colOff>1006560</xdr:colOff>
      <xdr:row>1493</xdr:row>
      <xdr:rowOff>971280</xdr:rowOff>
    </xdr:to>
    <xdr:pic>
      <xdr:nvPicPr>
        <xdr:cNvPr id="1254" name="Kép 1254">
          <a:extLst>
            <a:ext uri="{FF2B5EF4-FFF2-40B4-BE49-F238E27FC236}">
              <a16:creationId xmlns:a16="http://schemas.microsoft.com/office/drawing/2014/main" id="{00000000-0008-0000-0000-0000E6040000}"/>
            </a:ext>
          </a:extLst>
        </xdr:cNvPr>
        <xdr:cNvPicPr/>
      </xdr:nvPicPr>
      <xdr:blipFill>
        <a:blip xmlns:r="http://schemas.openxmlformats.org/officeDocument/2006/relationships" r:embed="rId1209"/>
        <a:stretch/>
      </xdr:blipFill>
      <xdr:spPr>
        <a:xfrm>
          <a:off x="1943280" y="1430159760"/>
          <a:ext cx="1006560" cy="9712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0</xdr:colOff>
      <xdr:row>1494</xdr:row>
      <xdr:rowOff>0</xdr:rowOff>
    </xdr:from>
    <xdr:to>
      <xdr:col>1</xdr:col>
      <xdr:colOff>1006560</xdr:colOff>
      <xdr:row>1494</xdr:row>
      <xdr:rowOff>970920</xdr:rowOff>
    </xdr:to>
    <xdr:pic>
      <xdr:nvPicPr>
        <xdr:cNvPr id="1255" name="Kép 1255">
          <a:extLst>
            <a:ext uri="{FF2B5EF4-FFF2-40B4-BE49-F238E27FC236}">
              <a16:creationId xmlns:a16="http://schemas.microsoft.com/office/drawing/2014/main" id="{00000000-0008-0000-0000-0000E7040000}"/>
            </a:ext>
          </a:extLst>
        </xdr:cNvPr>
        <xdr:cNvPicPr/>
      </xdr:nvPicPr>
      <xdr:blipFill>
        <a:blip xmlns:r="http://schemas.openxmlformats.org/officeDocument/2006/relationships" r:embed="rId1210"/>
        <a:stretch/>
      </xdr:blipFill>
      <xdr:spPr>
        <a:xfrm>
          <a:off x="1943280" y="1431131400"/>
          <a:ext cx="1006560" cy="97092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32760</xdr:colOff>
      <xdr:row>1498</xdr:row>
      <xdr:rowOff>43560</xdr:rowOff>
    </xdr:from>
    <xdr:to>
      <xdr:col>1</xdr:col>
      <xdr:colOff>932400</xdr:colOff>
      <xdr:row>1498</xdr:row>
      <xdr:rowOff>943200</xdr:rowOff>
    </xdr:to>
    <xdr:pic>
      <xdr:nvPicPr>
        <xdr:cNvPr id="1256" name="Kép 1256">
          <a:extLst>
            <a:ext uri="{FF2B5EF4-FFF2-40B4-BE49-F238E27FC236}">
              <a16:creationId xmlns:a16="http://schemas.microsoft.com/office/drawing/2014/main" id="{00000000-0008-0000-0000-0000E8040000}"/>
            </a:ext>
          </a:extLst>
        </xdr:cNvPr>
        <xdr:cNvPicPr/>
      </xdr:nvPicPr>
      <xdr:blipFill>
        <a:blip xmlns:r="http://schemas.openxmlformats.org/officeDocument/2006/relationships" r:embed="rId1211"/>
        <a:stretch/>
      </xdr:blipFill>
      <xdr:spPr>
        <a:xfrm>
          <a:off x="1976040" y="1435061160"/>
          <a:ext cx="899640" cy="89964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32760</xdr:colOff>
      <xdr:row>1499</xdr:row>
      <xdr:rowOff>39240</xdr:rowOff>
    </xdr:from>
    <xdr:to>
      <xdr:col>1</xdr:col>
      <xdr:colOff>932400</xdr:colOff>
      <xdr:row>1499</xdr:row>
      <xdr:rowOff>938880</xdr:rowOff>
    </xdr:to>
    <xdr:pic>
      <xdr:nvPicPr>
        <xdr:cNvPr id="1257" name="Kép 1257">
          <a:extLst>
            <a:ext uri="{FF2B5EF4-FFF2-40B4-BE49-F238E27FC236}">
              <a16:creationId xmlns:a16="http://schemas.microsoft.com/office/drawing/2014/main" id="{00000000-0008-0000-0000-0000E9040000}"/>
            </a:ext>
          </a:extLst>
        </xdr:cNvPr>
        <xdr:cNvPicPr/>
      </xdr:nvPicPr>
      <xdr:blipFill>
        <a:blip xmlns:r="http://schemas.openxmlformats.org/officeDocument/2006/relationships" r:embed="rId1212"/>
        <a:stretch/>
      </xdr:blipFill>
      <xdr:spPr>
        <a:xfrm>
          <a:off x="1976040" y="1436028120"/>
          <a:ext cx="899640" cy="89964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32760</xdr:colOff>
      <xdr:row>1500</xdr:row>
      <xdr:rowOff>39240</xdr:rowOff>
    </xdr:from>
    <xdr:to>
      <xdr:col>1</xdr:col>
      <xdr:colOff>932400</xdr:colOff>
      <xdr:row>1500</xdr:row>
      <xdr:rowOff>938880</xdr:rowOff>
    </xdr:to>
    <xdr:pic>
      <xdr:nvPicPr>
        <xdr:cNvPr id="1258" name="Kép 1258">
          <a:extLst>
            <a:ext uri="{FF2B5EF4-FFF2-40B4-BE49-F238E27FC236}">
              <a16:creationId xmlns:a16="http://schemas.microsoft.com/office/drawing/2014/main" id="{00000000-0008-0000-0000-0000EA040000}"/>
            </a:ext>
          </a:extLst>
        </xdr:cNvPr>
        <xdr:cNvPicPr/>
      </xdr:nvPicPr>
      <xdr:blipFill>
        <a:blip xmlns:r="http://schemas.openxmlformats.org/officeDocument/2006/relationships" r:embed="rId1213"/>
        <a:stretch/>
      </xdr:blipFill>
      <xdr:spPr>
        <a:xfrm>
          <a:off x="1976040" y="1436999760"/>
          <a:ext cx="899640" cy="89964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32760</xdr:colOff>
      <xdr:row>1501</xdr:row>
      <xdr:rowOff>43560</xdr:rowOff>
    </xdr:from>
    <xdr:to>
      <xdr:col>1</xdr:col>
      <xdr:colOff>932400</xdr:colOff>
      <xdr:row>1501</xdr:row>
      <xdr:rowOff>943200</xdr:rowOff>
    </xdr:to>
    <xdr:pic>
      <xdr:nvPicPr>
        <xdr:cNvPr id="1259" name="Kép 1259">
          <a:extLst>
            <a:ext uri="{FF2B5EF4-FFF2-40B4-BE49-F238E27FC236}">
              <a16:creationId xmlns:a16="http://schemas.microsoft.com/office/drawing/2014/main" id="{00000000-0008-0000-0000-0000EB040000}"/>
            </a:ext>
          </a:extLst>
        </xdr:cNvPr>
        <xdr:cNvPicPr/>
      </xdr:nvPicPr>
      <xdr:blipFill>
        <a:blip xmlns:r="http://schemas.openxmlformats.org/officeDocument/2006/relationships" r:embed="rId1214"/>
        <a:stretch/>
      </xdr:blipFill>
      <xdr:spPr>
        <a:xfrm>
          <a:off x="1976040" y="1437975720"/>
          <a:ext cx="899640" cy="89964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32760</xdr:colOff>
      <xdr:row>1502</xdr:row>
      <xdr:rowOff>43560</xdr:rowOff>
    </xdr:from>
    <xdr:to>
      <xdr:col>1</xdr:col>
      <xdr:colOff>932400</xdr:colOff>
      <xdr:row>1502</xdr:row>
      <xdr:rowOff>943200</xdr:rowOff>
    </xdr:to>
    <xdr:pic>
      <xdr:nvPicPr>
        <xdr:cNvPr id="1260" name="Kép 1260">
          <a:extLst>
            <a:ext uri="{FF2B5EF4-FFF2-40B4-BE49-F238E27FC236}">
              <a16:creationId xmlns:a16="http://schemas.microsoft.com/office/drawing/2014/main" id="{00000000-0008-0000-0000-0000EC040000}"/>
            </a:ext>
          </a:extLst>
        </xdr:cNvPr>
        <xdr:cNvPicPr/>
      </xdr:nvPicPr>
      <xdr:blipFill>
        <a:blip xmlns:r="http://schemas.openxmlformats.org/officeDocument/2006/relationships" r:embed="rId1215"/>
        <a:stretch/>
      </xdr:blipFill>
      <xdr:spPr>
        <a:xfrm>
          <a:off x="1976040" y="1438947360"/>
          <a:ext cx="899640" cy="89964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32760</xdr:colOff>
      <xdr:row>1503</xdr:row>
      <xdr:rowOff>43560</xdr:rowOff>
    </xdr:from>
    <xdr:to>
      <xdr:col>1</xdr:col>
      <xdr:colOff>932400</xdr:colOff>
      <xdr:row>1503</xdr:row>
      <xdr:rowOff>943200</xdr:rowOff>
    </xdr:to>
    <xdr:pic>
      <xdr:nvPicPr>
        <xdr:cNvPr id="1261" name="Kép 1261">
          <a:extLst>
            <a:ext uri="{FF2B5EF4-FFF2-40B4-BE49-F238E27FC236}">
              <a16:creationId xmlns:a16="http://schemas.microsoft.com/office/drawing/2014/main" id="{00000000-0008-0000-0000-0000ED040000}"/>
            </a:ext>
          </a:extLst>
        </xdr:cNvPr>
        <xdr:cNvPicPr/>
      </xdr:nvPicPr>
      <xdr:blipFill>
        <a:blip xmlns:r="http://schemas.openxmlformats.org/officeDocument/2006/relationships" r:embed="rId1216"/>
        <a:stretch/>
      </xdr:blipFill>
      <xdr:spPr>
        <a:xfrm>
          <a:off x="1976040" y="1439918640"/>
          <a:ext cx="899640" cy="89964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32760</xdr:colOff>
      <xdr:row>1504</xdr:row>
      <xdr:rowOff>39240</xdr:rowOff>
    </xdr:from>
    <xdr:to>
      <xdr:col>1</xdr:col>
      <xdr:colOff>932400</xdr:colOff>
      <xdr:row>1504</xdr:row>
      <xdr:rowOff>938880</xdr:rowOff>
    </xdr:to>
    <xdr:pic>
      <xdr:nvPicPr>
        <xdr:cNvPr id="1262" name="Kép 1262">
          <a:extLst>
            <a:ext uri="{FF2B5EF4-FFF2-40B4-BE49-F238E27FC236}">
              <a16:creationId xmlns:a16="http://schemas.microsoft.com/office/drawing/2014/main" id="{00000000-0008-0000-0000-0000EE040000}"/>
            </a:ext>
          </a:extLst>
        </xdr:cNvPr>
        <xdr:cNvPicPr/>
      </xdr:nvPicPr>
      <xdr:blipFill>
        <a:blip xmlns:r="http://schemas.openxmlformats.org/officeDocument/2006/relationships" r:embed="rId1217"/>
        <a:stretch/>
      </xdr:blipFill>
      <xdr:spPr>
        <a:xfrm>
          <a:off x="1976040" y="1440885960"/>
          <a:ext cx="899640" cy="89964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32760</xdr:colOff>
      <xdr:row>1505</xdr:row>
      <xdr:rowOff>39240</xdr:rowOff>
    </xdr:from>
    <xdr:to>
      <xdr:col>1</xdr:col>
      <xdr:colOff>932400</xdr:colOff>
      <xdr:row>1505</xdr:row>
      <xdr:rowOff>938880</xdr:rowOff>
    </xdr:to>
    <xdr:pic>
      <xdr:nvPicPr>
        <xdr:cNvPr id="1263" name="Kép 1263">
          <a:extLst>
            <a:ext uri="{FF2B5EF4-FFF2-40B4-BE49-F238E27FC236}">
              <a16:creationId xmlns:a16="http://schemas.microsoft.com/office/drawing/2014/main" id="{00000000-0008-0000-0000-0000EF040000}"/>
            </a:ext>
          </a:extLst>
        </xdr:cNvPr>
        <xdr:cNvPicPr/>
      </xdr:nvPicPr>
      <xdr:blipFill>
        <a:blip xmlns:r="http://schemas.openxmlformats.org/officeDocument/2006/relationships" r:embed="rId1218"/>
        <a:stretch/>
      </xdr:blipFill>
      <xdr:spPr>
        <a:xfrm>
          <a:off x="1976040" y="1441857600"/>
          <a:ext cx="899640" cy="89964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32760</xdr:colOff>
      <xdr:row>1506</xdr:row>
      <xdr:rowOff>43560</xdr:rowOff>
    </xdr:from>
    <xdr:to>
      <xdr:col>1</xdr:col>
      <xdr:colOff>932400</xdr:colOff>
      <xdr:row>1506</xdr:row>
      <xdr:rowOff>943200</xdr:rowOff>
    </xdr:to>
    <xdr:pic>
      <xdr:nvPicPr>
        <xdr:cNvPr id="1264" name="Kép 1264">
          <a:extLst>
            <a:ext uri="{FF2B5EF4-FFF2-40B4-BE49-F238E27FC236}">
              <a16:creationId xmlns:a16="http://schemas.microsoft.com/office/drawing/2014/main" id="{00000000-0008-0000-0000-0000F0040000}"/>
            </a:ext>
          </a:extLst>
        </xdr:cNvPr>
        <xdr:cNvPicPr/>
      </xdr:nvPicPr>
      <xdr:blipFill>
        <a:blip xmlns:r="http://schemas.openxmlformats.org/officeDocument/2006/relationships" r:embed="rId1219"/>
        <a:stretch/>
      </xdr:blipFill>
      <xdr:spPr>
        <a:xfrm>
          <a:off x="1976040" y="1442833560"/>
          <a:ext cx="899640" cy="89964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32760</xdr:colOff>
      <xdr:row>1507</xdr:row>
      <xdr:rowOff>43560</xdr:rowOff>
    </xdr:from>
    <xdr:to>
      <xdr:col>1</xdr:col>
      <xdr:colOff>932400</xdr:colOff>
      <xdr:row>1507</xdr:row>
      <xdr:rowOff>943200</xdr:rowOff>
    </xdr:to>
    <xdr:pic>
      <xdr:nvPicPr>
        <xdr:cNvPr id="1265" name="Kép 1265">
          <a:extLst>
            <a:ext uri="{FF2B5EF4-FFF2-40B4-BE49-F238E27FC236}">
              <a16:creationId xmlns:a16="http://schemas.microsoft.com/office/drawing/2014/main" id="{00000000-0008-0000-0000-0000F1040000}"/>
            </a:ext>
          </a:extLst>
        </xdr:cNvPr>
        <xdr:cNvPicPr/>
      </xdr:nvPicPr>
      <xdr:blipFill>
        <a:blip xmlns:r="http://schemas.openxmlformats.org/officeDocument/2006/relationships" r:embed="rId1220"/>
        <a:stretch/>
      </xdr:blipFill>
      <xdr:spPr>
        <a:xfrm>
          <a:off x="1976040" y="1443804840"/>
          <a:ext cx="899640" cy="89964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32760</xdr:colOff>
      <xdr:row>1508</xdr:row>
      <xdr:rowOff>43560</xdr:rowOff>
    </xdr:from>
    <xdr:to>
      <xdr:col>1</xdr:col>
      <xdr:colOff>932400</xdr:colOff>
      <xdr:row>1508</xdr:row>
      <xdr:rowOff>943200</xdr:rowOff>
    </xdr:to>
    <xdr:pic>
      <xdr:nvPicPr>
        <xdr:cNvPr id="1266" name="Kép 1266">
          <a:extLst>
            <a:ext uri="{FF2B5EF4-FFF2-40B4-BE49-F238E27FC236}">
              <a16:creationId xmlns:a16="http://schemas.microsoft.com/office/drawing/2014/main" id="{00000000-0008-0000-0000-0000F2040000}"/>
            </a:ext>
          </a:extLst>
        </xdr:cNvPr>
        <xdr:cNvPicPr/>
      </xdr:nvPicPr>
      <xdr:blipFill>
        <a:blip xmlns:r="http://schemas.openxmlformats.org/officeDocument/2006/relationships" r:embed="rId1221"/>
        <a:stretch/>
      </xdr:blipFill>
      <xdr:spPr>
        <a:xfrm>
          <a:off x="1976040" y="1444776480"/>
          <a:ext cx="899640" cy="89964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32760</xdr:colOff>
      <xdr:row>1521</xdr:row>
      <xdr:rowOff>39240</xdr:rowOff>
    </xdr:from>
    <xdr:to>
      <xdr:col>1</xdr:col>
      <xdr:colOff>932400</xdr:colOff>
      <xdr:row>1521</xdr:row>
      <xdr:rowOff>938880</xdr:rowOff>
    </xdr:to>
    <xdr:pic>
      <xdr:nvPicPr>
        <xdr:cNvPr id="1267" name="Kép 1267">
          <a:extLst>
            <a:ext uri="{FF2B5EF4-FFF2-40B4-BE49-F238E27FC236}">
              <a16:creationId xmlns:a16="http://schemas.microsoft.com/office/drawing/2014/main" id="{00000000-0008-0000-0000-0000F3040000}"/>
            </a:ext>
          </a:extLst>
        </xdr:cNvPr>
        <xdr:cNvPicPr/>
      </xdr:nvPicPr>
      <xdr:blipFill>
        <a:blip xmlns:r="http://schemas.openxmlformats.org/officeDocument/2006/relationships" r:embed="rId1222"/>
        <a:stretch/>
      </xdr:blipFill>
      <xdr:spPr>
        <a:xfrm>
          <a:off x="1976040" y="1457402400"/>
          <a:ext cx="899640" cy="89964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32760</xdr:colOff>
      <xdr:row>1522</xdr:row>
      <xdr:rowOff>39240</xdr:rowOff>
    </xdr:from>
    <xdr:to>
      <xdr:col>1</xdr:col>
      <xdr:colOff>932400</xdr:colOff>
      <xdr:row>1522</xdr:row>
      <xdr:rowOff>938880</xdr:rowOff>
    </xdr:to>
    <xdr:pic>
      <xdr:nvPicPr>
        <xdr:cNvPr id="1268" name="Kép 1268">
          <a:extLst>
            <a:ext uri="{FF2B5EF4-FFF2-40B4-BE49-F238E27FC236}">
              <a16:creationId xmlns:a16="http://schemas.microsoft.com/office/drawing/2014/main" id="{00000000-0008-0000-0000-0000F4040000}"/>
            </a:ext>
          </a:extLst>
        </xdr:cNvPr>
        <xdr:cNvPicPr/>
      </xdr:nvPicPr>
      <xdr:blipFill>
        <a:blip xmlns:r="http://schemas.openxmlformats.org/officeDocument/2006/relationships" r:embed="rId1223"/>
        <a:stretch/>
      </xdr:blipFill>
      <xdr:spPr>
        <a:xfrm>
          <a:off x="1976040" y="1458374040"/>
          <a:ext cx="899640" cy="89964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32760</xdr:colOff>
      <xdr:row>1523</xdr:row>
      <xdr:rowOff>43560</xdr:rowOff>
    </xdr:from>
    <xdr:to>
      <xdr:col>1</xdr:col>
      <xdr:colOff>932400</xdr:colOff>
      <xdr:row>1523</xdr:row>
      <xdr:rowOff>943200</xdr:rowOff>
    </xdr:to>
    <xdr:pic>
      <xdr:nvPicPr>
        <xdr:cNvPr id="1269" name="Kép 1269">
          <a:extLst>
            <a:ext uri="{FF2B5EF4-FFF2-40B4-BE49-F238E27FC236}">
              <a16:creationId xmlns:a16="http://schemas.microsoft.com/office/drawing/2014/main" id="{00000000-0008-0000-0000-0000F5040000}"/>
            </a:ext>
          </a:extLst>
        </xdr:cNvPr>
        <xdr:cNvPicPr/>
      </xdr:nvPicPr>
      <xdr:blipFill>
        <a:blip xmlns:r="http://schemas.openxmlformats.org/officeDocument/2006/relationships" r:embed="rId1224"/>
        <a:stretch/>
      </xdr:blipFill>
      <xdr:spPr>
        <a:xfrm>
          <a:off x="1976040" y="1459349640"/>
          <a:ext cx="899640" cy="89964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32760</xdr:colOff>
      <xdr:row>1524</xdr:row>
      <xdr:rowOff>43560</xdr:rowOff>
    </xdr:from>
    <xdr:to>
      <xdr:col>1</xdr:col>
      <xdr:colOff>932400</xdr:colOff>
      <xdr:row>1524</xdr:row>
      <xdr:rowOff>943200</xdr:rowOff>
    </xdr:to>
    <xdr:pic>
      <xdr:nvPicPr>
        <xdr:cNvPr id="1270" name="Kép 1270">
          <a:extLst>
            <a:ext uri="{FF2B5EF4-FFF2-40B4-BE49-F238E27FC236}">
              <a16:creationId xmlns:a16="http://schemas.microsoft.com/office/drawing/2014/main" id="{00000000-0008-0000-0000-0000F6040000}"/>
            </a:ext>
          </a:extLst>
        </xdr:cNvPr>
        <xdr:cNvPicPr/>
      </xdr:nvPicPr>
      <xdr:blipFill>
        <a:blip xmlns:r="http://schemas.openxmlformats.org/officeDocument/2006/relationships" r:embed="rId1225"/>
        <a:stretch/>
      </xdr:blipFill>
      <xdr:spPr>
        <a:xfrm>
          <a:off x="1976040" y="1460321280"/>
          <a:ext cx="899640" cy="89964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32760</xdr:colOff>
      <xdr:row>1525</xdr:row>
      <xdr:rowOff>43560</xdr:rowOff>
    </xdr:from>
    <xdr:to>
      <xdr:col>1</xdr:col>
      <xdr:colOff>932400</xdr:colOff>
      <xdr:row>1525</xdr:row>
      <xdr:rowOff>943200</xdr:rowOff>
    </xdr:to>
    <xdr:pic>
      <xdr:nvPicPr>
        <xdr:cNvPr id="1271" name="Kép 1271">
          <a:extLst>
            <a:ext uri="{FF2B5EF4-FFF2-40B4-BE49-F238E27FC236}">
              <a16:creationId xmlns:a16="http://schemas.microsoft.com/office/drawing/2014/main" id="{00000000-0008-0000-0000-0000F7040000}"/>
            </a:ext>
          </a:extLst>
        </xdr:cNvPr>
        <xdr:cNvPicPr/>
      </xdr:nvPicPr>
      <xdr:blipFill>
        <a:blip xmlns:r="http://schemas.openxmlformats.org/officeDocument/2006/relationships" r:embed="rId1226"/>
        <a:stretch/>
      </xdr:blipFill>
      <xdr:spPr>
        <a:xfrm>
          <a:off x="1976040" y="1461292920"/>
          <a:ext cx="899640" cy="89964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32760</xdr:colOff>
      <xdr:row>1526</xdr:row>
      <xdr:rowOff>39240</xdr:rowOff>
    </xdr:from>
    <xdr:to>
      <xdr:col>1</xdr:col>
      <xdr:colOff>932400</xdr:colOff>
      <xdr:row>1526</xdr:row>
      <xdr:rowOff>938880</xdr:rowOff>
    </xdr:to>
    <xdr:pic>
      <xdr:nvPicPr>
        <xdr:cNvPr id="1272" name="Kép 1272">
          <a:extLst>
            <a:ext uri="{FF2B5EF4-FFF2-40B4-BE49-F238E27FC236}">
              <a16:creationId xmlns:a16="http://schemas.microsoft.com/office/drawing/2014/main" id="{00000000-0008-0000-0000-0000F8040000}"/>
            </a:ext>
          </a:extLst>
        </xdr:cNvPr>
        <xdr:cNvPicPr/>
      </xdr:nvPicPr>
      <xdr:blipFill>
        <a:blip xmlns:r="http://schemas.openxmlformats.org/officeDocument/2006/relationships" r:embed="rId1227"/>
        <a:stretch/>
      </xdr:blipFill>
      <xdr:spPr>
        <a:xfrm>
          <a:off x="1976040" y="1462260240"/>
          <a:ext cx="899640" cy="89964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32760</xdr:colOff>
      <xdr:row>1527</xdr:row>
      <xdr:rowOff>39240</xdr:rowOff>
    </xdr:from>
    <xdr:to>
      <xdr:col>1</xdr:col>
      <xdr:colOff>932400</xdr:colOff>
      <xdr:row>1527</xdr:row>
      <xdr:rowOff>938880</xdr:rowOff>
    </xdr:to>
    <xdr:pic>
      <xdr:nvPicPr>
        <xdr:cNvPr id="1273" name="Kép 1273">
          <a:extLst>
            <a:ext uri="{FF2B5EF4-FFF2-40B4-BE49-F238E27FC236}">
              <a16:creationId xmlns:a16="http://schemas.microsoft.com/office/drawing/2014/main" id="{00000000-0008-0000-0000-0000F9040000}"/>
            </a:ext>
          </a:extLst>
        </xdr:cNvPr>
        <xdr:cNvPicPr/>
      </xdr:nvPicPr>
      <xdr:blipFill>
        <a:blip xmlns:r="http://schemas.openxmlformats.org/officeDocument/2006/relationships" r:embed="rId1228"/>
        <a:stretch/>
      </xdr:blipFill>
      <xdr:spPr>
        <a:xfrm>
          <a:off x="1976040" y="1463231520"/>
          <a:ext cx="899640" cy="89964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32760</xdr:colOff>
      <xdr:row>1528</xdr:row>
      <xdr:rowOff>43560</xdr:rowOff>
    </xdr:from>
    <xdr:to>
      <xdr:col>1</xdr:col>
      <xdr:colOff>932400</xdr:colOff>
      <xdr:row>1528</xdr:row>
      <xdr:rowOff>943200</xdr:rowOff>
    </xdr:to>
    <xdr:pic>
      <xdr:nvPicPr>
        <xdr:cNvPr id="1274" name="Kép 1274">
          <a:extLst>
            <a:ext uri="{FF2B5EF4-FFF2-40B4-BE49-F238E27FC236}">
              <a16:creationId xmlns:a16="http://schemas.microsoft.com/office/drawing/2014/main" id="{00000000-0008-0000-0000-0000FA040000}"/>
            </a:ext>
          </a:extLst>
        </xdr:cNvPr>
        <xdr:cNvPicPr/>
      </xdr:nvPicPr>
      <xdr:blipFill>
        <a:blip xmlns:r="http://schemas.openxmlformats.org/officeDocument/2006/relationships" r:embed="rId1229"/>
        <a:stretch/>
      </xdr:blipFill>
      <xdr:spPr>
        <a:xfrm>
          <a:off x="1976040" y="1464207480"/>
          <a:ext cx="899640" cy="89964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65160</xdr:colOff>
      <xdr:row>1509</xdr:row>
      <xdr:rowOff>43560</xdr:rowOff>
    </xdr:from>
    <xdr:to>
      <xdr:col>1</xdr:col>
      <xdr:colOff>964800</xdr:colOff>
      <xdr:row>1509</xdr:row>
      <xdr:rowOff>943200</xdr:rowOff>
    </xdr:to>
    <xdr:pic>
      <xdr:nvPicPr>
        <xdr:cNvPr id="1275" name="Kép 1275">
          <a:extLst>
            <a:ext uri="{FF2B5EF4-FFF2-40B4-BE49-F238E27FC236}">
              <a16:creationId xmlns:a16="http://schemas.microsoft.com/office/drawing/2014/main" id="{00000000-0008-0000-0000-0000FB040000}"/>
            </a:ext>
          </a:extLst>
        </xdr:cNvPr>
        <xdr:cNvPicPr/>
      </xdr:nvPicPr>
      <xdr:blipFill>
        <a:blip xmlns:r="http://schemas.openxmlformats.org/officeDocument/2006/relationships" r:embed="rId1230"/>
        <a:stretch/>
      </xdr:blipFill>
      <xdr:spPr>
        <a:xfrm>
          <a:off x="2008440" y="1445748120"/>
          <a:ext cx="899640" cy="89964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65160</xdr:colOff>
      <xdr:row>1510</xdr:row>
      <xdr:rowOff>43560</xdr:rowOff>
    </xdr:from>
    <xdr:to>
      <xdr:col>1</xdr:col>
      <xdr:colOff>964800</xdr:colOff>
      <xdr:row>1510</xdr:row>
      <xdr:rowOff>943200</xdr:rowOff>
    </xdr:to>
    <xdr:pic>
      <xdr:nvPicPr>
        <xdr:cNvPr id="1276" name="Kép 1276">
          <a:extLst>
            <a:ext uri="{FF2B5EF4-FFF2-40B4-BE49-F238E27FC236}">
              <a16:creationId xmlns:a16="http://schemas.microsoft.com/office/drawing/2014/main" id="{00000000-0008-0000-0000-0000FC040000}"/>
            </a:ext>
          </a:extLst>
        </xdr:cNvPr>
        <xdr:cNvPicPr/>
      </xdr:nvPicPr>
      <xdr:blipFill>
        <a:blip xmlns:r="http://schemas.openxmlformats.org/officeDocument/2006/relationships" r:embed="rId1231"/>
        <a:stretch/>
      </xdr:blipFill>
      <xdr:spPr>
        <a:xfrm>
          <a:off x="2008440" y="1446719760"/>
          <a:ext cx="899640" cy="89964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65160</xdr:colOff>
      <xdr:row>1511</xdr:row>
      <xdr:rowOff>43560</xdr:rowOff>
    </xdr:from>
    <xdr:to>
      <xdr:col>1</xdr:col>
      <xdr:colOff>964800</xdr:colOff>
      <xdr:row>1511</xdr:row>
      <xdr:rowOff>943200</xdr:rowOff>
    </xdr:to>
    <xdr:pic>
      <xdr:nvPicPr>
        <xdr:cNvPr id="1277" name="Kép 1277">
          <a:extLst>
            <a:ext uri="{FF2B5EF4-FFF2-40B4-BE49-F238E27FC236}">
              <a16:creationId xmlns:a16="http://schemas.microsoft.com/office/drawing/2014/main" id="{00000000-0008-0000-0000-0000FD040000}"/>
            </a:ext>
          </a:extLst>
        </xdr:cNvPr>
        <xdr:cNvPicPr/>
      </xdr:nvPicPr>
      <xdr:blipFill>
        <a:blip xmlns:r="http://schemas.openxmlformats.org/officeDocument/2006/relationships" r:embed="rId1232"/>
        <a:stretch/>
      </xdr:blipFill>
      <xdr:spPr>
        <a:xfrm>
          <a:off x="2008440" y="1447691040"/>
          <a:ext cx="899640" cy="89964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65160</xdr:colOff>
      <xdr:row>1512</xdr:row>
      <xdr:rowOff>39240</xdr:rowOff>
    </xdr:from>
    <xdr:to>
      <xdr:col>1</xdr:col>
      <xdr:colOff>964800</xdr:colOff>
      <xdr:row>1512</xdr:row>
      <xdr:rowOff>938880</xdr:rowOff>
    </xdr:to>
    <xdr:pic>
      <xdr:nvPicPr>
        <xdr:cNvPr id="1278" name="Kép 1278">
          <a:extLst>
            <a:ext uri="{FF2B5EF4-FFF2-40B4-BE49-F238E27FC236}">
              <a16:creationId xmlns:a16="http://schemas.microsoft.com/office/drawing/2014/main" id="{00000000-0008-0000-0000-0000FE040000}"/>
            </a:ext>
          </a:extLst>
        </xdr:cNvPr>
        <xdr:cNvPicPr/>
      </xdr:nvPicPr>
      <xdr:blipFill>
        <a:blip xmlns:r="http://schemas.openxmlformats.org/officeDocument/2006/relationships" r:embed="rId1233"/>
        <a:stretch/>
      </xdr:blipFill>
      <xdr:spPr>
        <a:xfrm>
          <a:off x="2008440" y="1448658360"/>
          <a:ext cx="899640" cy="89964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65160</xdr:colOff>
      <xdr:row>1513</xdr:row>
      <xdr:rowOff>39240</xdr:rowOff>
    </xdr:from>
    <xdr:to>
      <xdr:col>1</xdr:col>
      <xdr:colOff>964800</xdr:colOff>
      <xdr:row>1513</xdr:row>
      <xdr:rowOff>938880</xdr:rowOff>
    </xdr:to>
    <xdr:pic>
      <xdr:nvPicPr>
        <xdr:cNvPr id="1279" name="Kép 1279">
          <a:extLst>
            <a:ext uri="{FF2B5EF4-FFF2-40B4-BE49-F238E27FC236}">
              <a16:creationId xmlns:a16="http://schemas.microsoft.com/office/drawing/2014/main" id="{00000000-0008-0000-0000-0000FF040000}"/>
            </a:ext>
          </a:extLst>
        </xdr:cNvPr>
        <xdr:cNvPicPr/>
      </xdr:nvPicPr>
      <xdr:blipFill>
        <a:blip xmlns:r="http://schemas.openxmlformats.org/officeDocument/2006/relationships" r:embed="rId1234"/>
        <a:stretch/>
      </xdr:blipFill>
      <xdr:spPr>
        <a:xfrm>
          <a:off x="2008440" y="1449630000"/>
          <a:ext cx="899640" cy="89964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65160</xdr:colOff>
      <xdr:row>1514</xdr:row>
      <xdr:rowOff>43560</xdr:rowOff>
    </xdr:from>
    <xdr:to>
      <xdr:col>1</xdr:col>
      <xdr:colOff>964800</xdr:colOff>
      <xdr:row>1514</xdr:row>
      <xdr:rowOff>943200</xdr:rowOff>
    </xdr:to>
    <xdr:pic>
      <xdr:nvPicPr>
        <xdr:cNvPr id="1280" name="Kép 1280">
          <a:extLst>
            <a:ext uri="{FF2B5EF4-FFF2-40B4-BE49-F238E27FC236}">
              <a16:creationId xmlns:a16="http://schemas.microsoft.com/office/drawing/2014/main" id="{00000000-0008-0000-0000-000000050000}"/>
            </a:ext>
          </a:extLst>
        </xdr:cNvPr>
        <xdr:cNvPicPr/>
      </xdr:nvPicPr>
      <xdr:blipFill>
        <a:blip xmlns:r="http://schemas.openxmlformats.org/officeDocument/2006/relationships" r:embed="rId1235"/>
        <a:stretch/>
      </xdr:blipFill>
      <xdr:spPr>
        <a:xfrm>
          <a:off x="2008440" y="1450605960"/>
          <a:ext cx="899640" cy="89964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65160</xdr:colOff>
      <xdr:row>1515</xdr:row>
      <xdr:rowOff>43560</xdr:rowOff>
    </xdr:from>
    <xdr:to>
      <xdr:col>1</xdr:col>
      <xdr:colOff>964800</xdr:colOff>
      <xdr:row>1515</xdr:row>
      <xdr:rowOff>943200</xdr:rowOff>
    </xdr:to>
    <xdr:pic>
      <xdr:nvPicPr>
        <xdr:cNvPr id="1281" name="Kép 1281">
          <a:extLst>
            <a:ext uri="{FF2B5EF4-FFF2-40B4-BE49-F238E27FC236}">
              <a16:creationId xmlns:a16="http://schemas.microsoft.com/office/drawing/2014/main" id="{00000000-0008-0000-0000-000001050000}"/>
            </a:ext>
          </a:extLst>
        </xdr:cNvPr>
        <xdr:cNvPicPr/>
      </xdr:nvPicPr>
      <xdr:blipFill>
        <a:blip xmlns:r="http://schemas.openxmlformats.org/officeDocument/2006/relationships" r:embed="rId1236"/>
        <a:stretch/>
      </xdr:blipFill>
      <xdr:spPr>
        <a:xfrm>
          <a:off x="2008440" y="1451577240"/>
          <a:ext cx="899640" cy="89964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65160</xdr:colOff>
      <xdr:row>1516</xdr:row>
      <xdr:rowOff>43560</xdr:rowOff>
    </xdr:from>
    <xdr:to>
      <xdr:col>1</xdr:col>
      <xdr:colOff>964800</xdr:colOff>
      <xdr:row>1516</xdr:row>
      <xdr:rowOff>943200</xdr:rowOff>
    </xdr:to>
    <xdr:pic>
      <xdr:nvPicPr>
        <xdr:cNvPr id="1282" name="Kép 1282">
          <a:extLst>
            <a:ext uri="{FF2B5EF4-FFF2-40B4-BE49-F238E27FC236}">
              <a16:creationId xmlns:a16="http://schemas.microsoft.com/office/drawing/2014/main" id="{00000000-0008-0000-0000-000002050000}"/>
            </a:ext>
          </a:extLst>
        </xdr:cNvPr>
        <xdr:cNvPicPr/>
      </xdr:nvPicPr>
      <xdr:blipFill>
        <a:blip xmlns:r="http://schemas.openxmlformats.org/officeDocument/2006/relationships" r:embed="rId1237"/>
        <a:stretch/>
      </xdr:blipFill>
      <xdr:spPr>
        <a:xfrm>
          <a:off x="2008440" y="1452548880"/>
          <a:ext cx="899640" cy="89964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65160</xdr:colOff>
      <xdr:row>1517</xdr:row>
      <xdr:rowOff>39240</xdr:rowOff>
    </xdr:from>
    <xdr:to>
      <xdr:col>1</xdr:col>
      <xdr:colOff>964800</xdr:colOff>
      <xdr:row>1517</xdr:row>
      <xdr:rowOff>938880</xdr:rowOff>
    </xdr:to>
    <xdr:pic>
      <xdr:nvPicPr>
        <xdr:cNvPr id="1283" name="Kép 1283">
          <a:extLst>
            <a:ext uri="{FF2B5EF4-FFF2-40B4-BE49-F238E27FC236}">
              <a16:creationId xmlns:a16="http://schemas.microsoft.com/office/drawing/2014/main" id="{00000000-0008-0000-0000-000003050000}"/>
            </a:ext>
          </a:extLst>
        </xdr:cNvPr>
        <xdr:cNvPicPr/>
      </xdr:nvPicPr>
      <xdr:blipFill>
        <a:blip xmlns:r="http://schemas.openxmlformats.org/officeDocument/2006/relationships" r:embed="rId1238"/>
        <a:stretch/>
      </xdr:blipFill>
      <xdr:spPr>
        <a:xfrm>
          <a:off x="2008440" y="1453516200"/>
          <a:ext cx="899640" cy="89964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65160</xdr:colOff>
      <xdr:row>1518</xdr:row>
      <xdr:rowOff>39240</xdr:rowOff>
    </xdr:from>
    <xdr:to>
      <xdr:col>1</xdr:col>
      <xdr:colOff>964800</xdr:colOff>
      <xdr:row>1518</xdr:row>
      <xdr:rowOff>938880</xdr:rowOff>
    </xdr:to>
    <xdr:pic>
      <xdr:nvPicPr>
        <xdr:cNvPr id="1284" name="Kép 1284">
          <a:extLst>
            <a:ext uri="{FF2B5EF4-FFF2-40B4-BE49-F238E27FC236}">
              <a16:creationId xmlns:a16="http://schemas.microsoft.com/office/drawing/2014/main" id="{00000000-0008-0000-0000-000004050000}"/>
            </a:ext>
          </a:extLst>
        </xdr:cNvPr>
        <xdr:cNvPicPr/>
      </xdr:nvPicPr>
      <xdr:blipFill>
        <a:blip xmlns:r="http://schemas.openxmlformats.org/officeDocument/2006/relationships" r:embed="rId1239"/>
        <a:stretch/>
      </xdr:blipFill>
      <xdr:spPr>
        <a:xfrm>
          <a:off x="2008440" y="1454487840"/>
          <a:ext cx="899640" cy="89964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65160</xdr:colOff>
      <xdr:row>1519</xdr:row>
      <xdr:rowOff>43560</xdr:rowOff>
    </xdr:from>
    <xdr:to>
      <xdr:col>1</xdr:col>
      <xdr:colOff>964800</xdr:colOff>
      <xdr:row>1519</xdr:row>
      <xdr:rowOff>943200</xdr:rowOff>
    </xdr:to>
    <xdr:pic>
      <xdr:nvPicPr>
        <xdr:cNvPr id="1285" name="Kép 1285">
          <a:extLst>
            <a:ext uri="{FF2B5EF4-FFF2-40B4-BE49-F238E27FC236}">
              <a16:creationId xmlns:a16="http://schemas.microsoft.com/office/drawing/2014/main" id="{00000000-0008-0000-0000-000005050000}"/>
            </a:ext>
          </a:extLst>
        </xdr:cNvPr>
        <xdr:cNvPicPr/>
      </xdr:nvPicPr>
      <xdr:blipFill>
        <a:blip xmlns:r="http://schemas.openxmlformats.org/officeDocument/2006/relationships" r:embed="rId1240"/>
        <a:stretch/>
      </xdr:blipFill>
      <xdr:spPr>
        <a:xfrm>
          <a:off x="2008440" y="1455463440"/>
          <a:ext cx="899640" cy="89964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65160</xdr:colOff>
      <xdr:row>1520</xdr:row>
      <xdr:rowOff>43560</xdr:rowOff>
    </xdr:from>
    <xdr:to>
      <xdr:col>1</xdr:col>
      <xdr:colOff>964800</xdr:colOff>
      <xdr:row>1520</xdr:row>
      <xdr:rowOff>943200</xdr:rowOff>
    </xdr:to>
    <xdr:pic>
      <xdr:nvPicPr>
        <xdr:cNvPr id="1286" name="Kép 1286">
          <a:extLst>
            <a:ext uri="{FF2B5EF4-FFF2-40B4-BE49-F238E27FC236}">
              <a16:creationId xmlns:a16="http://schemas.microsoft.com/office/drawing/2014/main" id="{00000000-0008-0000-0000-000006050000}"/>
            </a:ext>
          </a:extLst>
        </xdr:cNvPr>
        <xdr:cNvPicPr/>
      </xdr:nvPicPr>
      <xdr:blipFill>
        <a:blip xmlns:r="http://schemas.openxmlformats.org/officeDocument/2006/relationships" r:embed="rId1241"/>
        <a:stretch/>
      </xdr:blipFill>
      <xdr:spPr>
        <a:xfrm>
          <a:off x="2008440" y="1456435080"/>
          <a:ext cx="899640" cy="89964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65160</xdr:colOff>
      <xdr:row>1488</xdr:row>
      <xdr:rowOff>43560</xdr:rowOff>
    </xdr:from>
    <xdr:to>
      <xdr:col>1</xdr:col>
      <xdr:colOff>964800</xdr:colOff>
      <xdr:row>1488</xdr:row>
      <xdr:rowOff>943200</xdr:rowOff>
    </xdr:to>
    <xdr:pic>
      <xdr:nvPicPr>
        <xdr:cNvPr id="1287" name="Kép 1287">
          <a:extLst>
            <a:ext uri="{FF2B5EF4-FFF2-40B4-BE49-F238E27FC236}">
              <a16:creationId xmlns:a16="http://schemas.microsoft.com/office/drawing/2014/main" id="{00000000-0008-0000-0000-000007050000}"/>
            </a:ext>
          </a:extLst>
        </xdr:cNvPr>
        <xdr:cNvPicPr/>
      </xdr:nvPicPr>
      <xdr:blipFill>
        <a:blip xmlns:r="http://schemas.openxmlformats.org/officeDocument/2006/relationships" r:embed="rId1242"/>
        <a:stretch/>
      </xdr:blipFill>
      <xdr:spPr>
        <a:xfrm>
          <a:off x="2008440" y="1425345480"/>
          <a:ext cx="899640" cy="89964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65160</xdr:colOff>
      <xdr:row>1489</xdr:row>
      <xdr:rowOff>39240</xdr:rowOff>
    </xdr:from>
    <xdr:to>
      <xdr:col>1</xdr:col>
      <xdr:colOff>964800</xdr:colOff>
      <xdr:row>1489</xdr:row>
      <xdr:rowOff>938880</xdr:rowOff>
    </xdr:to>
    <xdr:pic>
      <xdr:nvPicPr>
        <xdr:cNvPr id="1288" name="Kép 1288">
          <a:extLst>
            <a:ext uri="{FF2B5EF4-FFF2-40B4-BE49-F238E27FC236}">
              <a16:creationId xmlns:a16="http://schemas.microsoft.com/office/drawing/2014/main" id="{00000000-0008-0000-0000-000008050000}"/>
            </a:ext>
          </a:extLst>
        </xdr:cNvPr>
        <xdr:cNvPicPr/>
      </xdr:nvPicPr>
      <xdr:blipFill>
        <a:blip xmlns:r="http://schemas.openxmlformats.org/officeDocument/2006/relationships" r:embed="rId1243"/>
        <a:stretch/>
      </xdr:blipFill>
      <xdr:spPr>
        <a:xfrm>
          <a:off x="2008440" y="1426312800"/>
          <a:ext cx="899640" cy="89964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65160</xdr:colOff>
      <xdr:row>1490</xdr:row>
      <xdr:rowOff>39240</xdr:rowOff>
    </xdr:from>
    <xdr:to>
      <xdr:col>1</xdr:col>
      <xdr:colOff>964800</xdr:colOff>
      <xdr:row>1490</xdr:row>
      <xdr:rowOff>938880</xdr:rowOff>
    </xdr:to>
    <xdr:pic>
      <xdr:nvPicPr>
        <xdr:cNvPr id="1289" name="Kép 1289">
          <a:extLst>
            <a:ext uri="{FF2B5EF4-FFF2-40B4-BE49-F238E27FC236}">
              <a16:creationId xmlns:a16="http://schemas.microsoft.com/office/drawing/2014/main" id="{00000000-0008-0000-0000-000009050000}"/>
            </a:ext>
          </a:extLst>
        </xdr:cNvPr>
        <xdr:cNvPicPr/>
      </xdr:nvPicPr>
      <xdr:blipFill>
        <a:blip xmlns:r="http://schemas.openxmlformats.org/officeDocument/2006/relationships" r:embed="rId1244"/>
        <a:stretch/>
      </xdr:blipFill>
      <xdr:spPr>
        <a:xfrm>
          <a:off x="2008440" y="1427284440"/>
          <a:ext cx="899640" cy="89964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65160</xdr:colOff>
      <xdr:row>1491</xdr:row>
      <xdr:rowOff>43560</xdr:rowOff>
    </xdr:from>
    <xdr:to>
      <xdr:col>1</xdr:col>
      <xdr:colOff>964800</xdr:colOff>
      <xdr:row>1491</xdr:row>
      <xdr:rowOff>943200</xdr:rowOff>
    </xdr:to>
    <xdr:pic>
      <xdr:nvPicPr>
        <xdr:cNvPr id="1290" name="Kép 1290">
          <a:extLst>
            <a:ext uri="{FF2B5EF4-FFF2-40B4-BE49-F238E27FC236}">
              <a16:creationId xmlns:a16="http://schemas.microsoft.com/office/drawing/2014/main" id="{00000000-0008-0000-0000-00000A050000}"/>
            </a:ext>
          </a:extLst>
        </xdr:cNvPr>
        <xdr:cNvPicPr/>
      </xdr:nvPicPr>
      <xdr:blipFill>
        <a:blip xmlns:r="http://schemas.openxmlformats.org/officeDocument/2006/relationships" r:embed="rId1245"/>
        <a:stretch/>
      </xdr:blipFill>
      <xdr:spPr>
        <a:xfrm>
          <a:off x="2008440" y="1428260040"/>
          <a:ext cx="899640" cy="89964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65160</xdr:colOff>
      <xdr:row>1492</xdr:row>
      <xdr:rowOff>43560</xdr:rowOff>
    </xdr:from>
    <xdr:to>
      <xdr:col>1</xdr:col>
      <xdr:colOff>964800</xdr:colOff>
      <xdr:row>1492</xdr:row>
      <xdr:rowOff>943200</xdr:rowOff>
    </xdr:to>
    <xdr:pic>
      <xdr:nvPicPr>
        <xdr:cNvPr id="1291" name="Kép 1291">
          <a:extLst>
            <a:ext uri="{FF2B5EF4-FFF2-40B4-BE49-F238E27FC236}">
              <a16:creationId xmlns:a16="http://schemas.microsoft.com/office/drawing/2014/main" id="{00000000-0008-0000-0000-00000B050000}"/>
            </a:ext>
          </a:extLst>
        </xdr:cNvPr>
        <xdr:cNvPicPr/>
      </xdr:nvPicPr>
      <xdr:blipFill>
        <a:blip xmlns:r="http://schemas.openxmlformats.org/officeDocument/2006/relationships" r:embed="rId1246"/>
        <a:stretch/>
      </xdr:blipFill>
      <xdr:spPr>
        <a:xfrm>
          <a:off x="2008440" y="1429231680"/>
          <a:ext cx="899640" cy="89964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65160</xdr:colOff>
      <xdr:row>1493</xdr:row>
      <xdr:rowOff>43560</xdr:rowOff>
    </xdr:from>
    <xdr:to>
      <xdr:col>1</xdr:col>
      <xdr:colOff>964800</xdr:colOff>
      <xdr:row>1493</xdr:row>
      <xdr:rowOff>943200</xdr:rowOff>
    </xdr:to>
    <xdr:pic>
      <xdr:nvPicPr>
        <xdr:cNvPr id="1292" name="Kép 1292">
          <a:extLst>
            <a:ext uri="{FF2B5EF4-FFF2-40B4-BE49-F238E27FC236}">
              <a16:creationId xmlns:a16="http://schemas.microsoft.com/office/drawing/2014/main" id="{00000000-0008-0000-0000-00000C050000}"/>
            </a:ext>
          </a:extLst>
        </xdr:cNvPr>
        <xdr:cNvPicPr/>
      </xdr:nvPicPr>
      <xdr:blipFill>
        <a:blip xmlns:r="http://schemas.openxmlformats.org/officeDocument/2006/relationships" r:embed="rId1247"/>
        <a:stretch/>
      </xdr:blipFill>
      <xdr:spPr>
        <a:xfrm>
          <a:off x="2008440" y="1430203320"/>
          <a:ext cx="899640" cy="89964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65160</xdr:colOff>
      <xdr:row>1494</xdr:row>
      <xdr:rowOff>39240</xdr:rowOff>
    </xdr:from>
    <xdr:to>
      <xdr:col>1</xdr:col>
      <xdr:colOff>964800</xdr:colOff>
      <xdr:row>1494</xdr:row>
      <xdr:rowOff>938880</xdr:rowOff>
    </xdr:to>
    <xdr:pic>
      <xdr:nvPicPr>
        <xdr:cNvPr id="1293" name="Kép 1293">
          <a:extLst>
            <a:ext uri="{FF2B5EF4-FFF2-40B4-BE49-F238E27FC236}">
              <a16:creationId xmlns:a16="http://schemas.microsoft.com/office/drawing/2014/main" id="{00000000-0008-0000-0000-00000D050000}"/>
            </a:ext>
          </a:extLst>
        </xdr:cNvPr>
        <xdr:cNvPicPr/>
      </xdr:nvPicPr>
      <xdr:blipFill>
        <a:blip xmlns:r="http://schemas.openxmlformats.org/officeDocument/2006/relationships" r:embed="rId1248"/>
        <a:stretch/>
      </xdr:blipFill>
      <xdr:spPr>
        <a:xfrm>
          <a:off x="2008440" y="1431170640"/>
          <a:ext cx="899640" cy="89964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65160</xdr:colOff>
      <xdr:row>1495</xdr:row>
      <xdr:rowOff>39240</xdr:rowOff>
    </xdr:from>
    <xdr:to>
      <xdr:col>1</xdr:col>
      <xdr:colOff>964800</xdr:colOff>
      <xdr:row>1495</xdr:row>
      <xdr:rowOff>938880</xdr:rowOff>
    </xdr:to>
    <xdr:pic>
      <xdr:nvPicPr>
        <xdr:cNvPr id="1294" name="Kép 1294">
          <a:extLst>
            <a:ext uri="{FF2B5EF4-FFF2-40B4-BE49-F238E27FC236}">
              <a16:creationId xmlns:a16="http://schemas.microsoft.com/office/drawing/2014/main" id="{00000000-0008-0000-0000-00000E050000}"/>
            </a:ext>
          </a:extLst>
        </xdr:cNvPr>
        <xdr:cNvPicPr/>
      </xdr:nvPicPr>
      <xdr:blipFill>
        <a:blip xmlns:r="http://schemas.openxmlformats.org/officeDocument/2006/relationships" r:embed="rId1249"/>
        <a:stretch/>
      </xdr:blipFill>
      <xdr:spPr>
        <a:xfrm>
          <a:off x="2008440" y="1432141920"/>
          <a:ext cx="899640" cy="89964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65160</xdr:colOff>
      <xdr:row>1496</xdr:row>
      <xdr:rowOff>43560</xdr:rowOff>
    </xdr:from>
    <xdr:to>
      <xdr:col>1</xdr:col>
      <xdr:colOff>964800</xdr:colOff>
      <xdr:row>1496</xdr:row>
      <xdr:rowOff>943200</xdr:rowOff>
    </xdr:to>
    <xdr:pic>
      <xdr:nvPicPr>
        <xdr:cNvPr id="1295" name="Kép 1295">
          <a:extLst>
            <a:ext uri="{FF2B5EF4-FFF2-40B4-BE49-F238E27FC236}">
              <a16:creationId xmlns:a16="http://schemas.microsoft.com/office/drawing/2014/main" id="{00000000-0008-0000-0000-00000F050000}"/>
            </a:ext>
          </a:extLst>
        </xdr:cNvPr>
        <xdr:cNvPicPr/>
      </xdr:nvPicPr>
      <xdr:blipFill>
        <a:blip xmlns:r="http://schemas.openxmlformats.org/officeDocument/2006/relationships" r:embed="rId1250"/>
        <a:stretch/>
      </xdr:blipFill>
      <xdr:spPr>
        <a:xfrm>
          <a:off x="2008440" y="1433117880"/>
          <a:ext cx="899640" cy="89964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65160</xdr:colOff>
      <xdr:row>1497</xdr:row>
      <xdr:rowOff>43560</xdr:rowOff>
    </xdr:from>
    <xdr:to>
      <xdr:col>1</xdr:col>
      <xdr:colOff>964800</xdr:colOff>
      <xdr:row>1497</xdr:row>
      <xdr:rowOff>943200</xdr:rowOff>
    </xdr:to>
    <xdr:pic>
      <xdr:nvPicPr>
        <xdr:cNvPr id="1296" name="Kép 1296">
          <a:extLst>
            <a:ext uri="{FF2B5EF4-FFF2-40B4-BE49-F238E27FC236}">
              <a16:creationId xmlns:a16="http://schemas.microsoft.com/office/drawing/2014/main" id="{00000000-0008-0000-0000-000010050000}"/>
            </a:ext>
          </a:extLst>
        </xdr:cNvPr>
        <xdr:cNvPicPr/>
      </xdr:nvPicPr>
      <xdr:blipFill>
        <a:blip xmlns:r="http://schemas.openxmlformats.org/officeDocument/2006/relationships" r:embed="rId1251"/>
        <a:stretch/>
      </xdr:blipFill>
      <xdr:spPr>
        <a:xfrm>
          <a:off x="2008440" y="1434089520"/>
          <a:ext cx="899640" cy="89964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54360</xdr:colOff>
      <xdr:row>985</xdr:row>
      <xdr:rowOff>54360</xdr:rowOff>
    </xdr:from>
    <xdr:to>
      <xdr:col>1</xdr:col>
      <xdr:colOff>918000</xdr:colOff>
      <xdr:row>985</xdr:row>
      <xdr:rowOff>910440</xdr:rowOff>
    </xdr:to>
    <xdr:pic>
      <xdr:nvPicPr>
        <xdr:cNvPr id="1297" name="Kép 1297">
          <a:extLst>
            <a:ext uri="{FF2B5EF4-FFF2-40B4-BE49-F238E27FC236}">
              <a16:creationId xmlns:a16="http://schemas.microsoft.com/office/drawing/2014/main" id="{00000000-0008-0000-0000-000011050000}"/>
            </a:ext>
          </a:extLst>
        </xdr:cNvPr>
        <xdr:cNvPicPr/>
      </xdr:nvPicPr>
      <xdr:blipFill>
        <a:blip xmlns:r="http://schemas.openxmlformats.org/officeDocument/2006/relationships" r:embed="rId895"/>
        <a:stretch/>
      </xdr:blipFill>
      <xdr:spPr>
        <a:xfrm>
          <a:off x="1997640" y="936666720"/>
          <a:ext cx="863640" cy="85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43560</xdr:colOff>
      <xdr:row>840</xdr:row>
      <xdr:rowOff>54360</xdr:rowOff>
    </xdr:from>
    <xdr:to>
      <xdr:col>1</xdr:col>
      <xdr:colOff>943200</xdr:colOff>
      <xdr:row>840</xdr:row>
      <xdr:rowOff>954000</xdr:rowOff>
    </xdr:to>
    <xdr:pic>
      <xdr:nvPicPr>
        <xdr:cNvPr id="1298" name="Kép 1298">
          <a:extLst>
            <a:ext uri="{FF2B5EF4-FFF2-40B4-BE49-F238E27FC236}">
              <a16:creationId xmlns:a16="http://schemas.microsoft.com/office/drawing/2014/main" id="{00000000-0008-0000-0000-000012050000}"/>
            </a:ext>
          </a:extLst>
        </xdr:cNvPr>
        <xdr:cNvPicPr/>
      </xdr:nvPicPr>
      <xdr:blipFill>
        <a:blip xmlns:r="http://schemas.openxmlformats.org/officeDocument/2006/relationships" r:embed="rId1252"/>
        <a:stretch/>
      </xdr:blipFill>
      <xdr:spPr>
        <a:xfrm>
          <a:off x="1986840" y="795791880"/>
          <a:ext cx="899640" cy="89964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43560</xdr:colOff>
      <xdr:row>841</xdr:row>
      <xdr:rowOff>50040</xdr:rowOff>
    </xdr:from>
    <xdr:to>
      <xdr:col>1</xdr:col>
      <xdr:colOff>943200</xdr:colOff>
      <xdr:row>841</xdr:row>
      <xdr:rowOff>949680</xdr:rowOff>
    </xdr:to>
    <xdr:pic>
      <xdr:nvPicPr>
        <xdr:cNvPr id="1299" name="Kép 1299">
          <a:extLst>
            <a:ext uri="{FF2B5EF4-FFF2-40B4-BE49-F238E27FC236}">
              <a16:creationId xmlns:a16="http://schemas.microsoft.com/office/drawing/2014/main" id="{00000000-0008-0000-0000-000013050000}"/>
            </a:ext>
          </a:extLst>
        </xdr:cNvPr>
        <xdr:cNvPicPr/>
      </xdr:nvPicPr>
      <xdr:blipFill>
        <a:blip xmlns:r="http://schemas.openxmlformats.org/officeDocument/2006/relationships" r:embed="rId1253"/>
        <a:stretch/>
      </xdr:blipFill>
      <xdr:spPr>
        <a:xfrm>
          <a:off x="1986840" y="796759200"/>
          <a:ext cx="899640" cy="89964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43560</xdr:colOff>
      <xdr:row>842</xdr:row>
      <xdr:rowOff>54360</xdr:rowOff>
    </xdr:from>
    <xdr:to>
      <xdr:col>1</xdr:col>
      <xdr:colOff>943200</xdr:colOff>
      <xdr:row>842</xdr:row>
      <xdr:rowOff>954000</xdr:rowOff>
    </xdr:to>
    <xdr:pic>
      <xdr:nvPicPr>
        <xdr:cNvPr id="1300" name="Kép 1300">
          <a:extLst>
            <a:ext uri="{FF2B5EF4-FFF2-40B4-BE49-F238E27FC236}">
              <a16:creationId xmlns:a16="http://schemas.microsoft.com/office/drawing/2014/main" id="{00000000-0008-0000-0000-000014050000}"/>
            </a:ext>
          </a:extLst>
        </xdr:cNvPr>
        <xdr:cNvPicPr/>
      </xdr:nvPicPr>
      <xdr:blipFill>
        <a:blip xmlns:r="http://schemas.openxmlformats.org/officeDocument/2006/relationships" r:embed="rId1254"/>
        <a:stretch/>
      </xdr:blipFill>
      <xdr:spPr>
        <a:xfrm>
          <a:off x="1986840" y="797735160"/>
          <a:ext cx="899640" cy="89964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43560</xdr:colOff>
      <xdr:row>131</xdr:row>
      <xdr:rowOff>50040</xdr:rowOff>
    </xdr:from>
    <xdr:to>
      <xdr:col>1</xdr:col>
      <xdr:colOff>943200</xdr:colOff>
      <xdr:row>131</xdr:row>
      <xdr:rowOff>949680</xdr:rowOff>
    </xdr:to>
    <xdr:pic>
      <xdr:nvPicPr>
        <xdr:cNvPr id="1301" name="Kép 1301">
          <a:extLst>
            <a:ext uri="{FF2B5EF4-FFF2-40B4-BE49-F238E27FC236}">
              <a16:creationId xmlns:a16="http://schemas.microsoft.com/office/drawing/2014/main" id="{00000000-0008-0000-0000-000015050000}"/>
            </a:ext>
          </a:extLst>
        </xdr:cNvPr>
        <xdr:cNvPicPr/>
      </xdr:nvPicPr>
      <xdr:blipFill>
        <a:blip xmlns:r="http://schemas.openxmlformats.org/officeDocument/2006/relationships" r:embed="rId1255"/>
        <a:stretch/>
      </xdr:blipFill>
      <xdr:spPr>
        <a:xfrm>
          <a:off x="1986840" y="106958520"/>
          <a:ext cx="899640" cy="89964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43560</xdr:colOff>
      <xdr:row>132</xdr:row>
      <xdr:rowOff>54360</xdr:rowOff>
    </xdr:from>
    <xdr:to>
      <xdr:col>1</xdr:col>
      <xdr:colOff>943200</xdr:colOff>
      <xdr:row>132</xdr:row>
      <xdr:rowOff>954000</xdr:rowOff>
    </xdr:to>
    <xdr:pic>
      <xdr:nvPicPr>
        <xdr:cNvPr id="1302" name="Kép 1302">
          <a:extLst>
            <a:ext uri="{FF2B5EF4-FFF2-40B4-BE49-F238E27FC236}">
              <a16:creationId xmlns:a16="http://schemas.microsoft.com/office/drawing/2014/main" id="{00000000-0008-0000-0000-000016050000}"/>
            </a:ext>
          </a:extLst>
        </xdr:cNvPr>
        <xdr:cNvPicPr/>
      </xdr:nvPicPr>
      <xdr:blipFill>
        <a:blip xmlns:r="http://schemas.openxmlformats.org/officeDocument/2006/relationships" r:embed="rId1256"/>
        <a:stretch/>
      </xdr:blipFill>
      <xdr:spPr>
        <a:xfrm>
          <a:off x="1986840" y="107934480"/>
          <a:ext cx="899640" cy="89964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43560</xdr:colOff>
      <xdr:row>133</xdr:row>
      <xdr:rowOff>54360</xdr:rowOff>
    </xdr:from>
    <xdr:to>
      <xdr:col>1</xdr:col>
      <xdr:colOff>943200</xdr:colOff>
      <xdr:row>133</xdr:row>
      <xdr:rowOff>954000</xdr:rowOff>
    </xdr:to>
    <xdr:pic>
      <xdr:nvPicPr>
        <xdr:cNvPr id="1303" name="Kép 1303">
          <a:extLst>
            <a:ext uri="{FF2B5EF4-FFF2-40B4-BE49-F238E27FC236}">
              <a16:creationId xmlns:a16="http://schemas.microsoft.com/office/drawing/2014/main" id="{00000000-0008-0000-0000-000017050000}"/>
            </a:ext>
          </a:extLst>
        </xdr:cNvPr>
        <xdr:cNvPicPr/>
      </xdr:nvPicPr>
      <xdr:blipFill>
        <a:blip xmlns:r="http://schemas.openxmlformats.org/officeDocument/2006/relationships" r:embed="rId1257"/>
        <a:stretch/>
      </xdr:blipFill>
      <xdr:spPr>
        <a:xfrm>
          <a:off x="1986840" y="108906120"/>
          <a:ext cx="899640" cy="89964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43560</xdr:colOff>
      <xdr:row>134</xdr:row>
      <xdr:rowOff>50040</xdr:rowOff>
    </xdr:from>
    <xdr:to>
      <xdr:col>1</xdr:col>
      <xdr:colOff>943200</xdr:colOff>
      <xdr:row>134</xdr:row>
      <xdr:rowOff>949680</xdr:rowOff>
    </xdr:to>
    <xdr:pic>
      <xdr:nvPicPr>
        <xdr:cNvPr id="1304" name="Kép 1304">
          <a:extLst>
            <a:ext uri="{FF2B5EF4-FFF2-40B4-BE49-F238E27FC236}">
              <a16:creationId xmlns:a16="http://schemas.microsoft.com/office/drawing/2014/main" id="{00000000-0008-0000-0000-000018050000}"/>
            </a:ext>
          </a:extLst>
        </xdr:cNvPr>
        <xdr:cNvPicPr/>
      </xdr:nvPicPr>
      <xdr:blipFill>
        <a:blip xmlns:r="http://schemas.openxmlformats.org/officeDocument/2006/relationships" r:embed="rId1258"/>
        <a:stretch/>
      </xdr:blipFill>
      <xdr:spPr>
        <a:xfrm>
          <a:off x="1986840" y="109873440"/>
          <a:ext cx="899640" cy="89964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43560</xdr:colOff>
      <xdr:row>136</xdr:row>
      <xdr:rowOff>50040</xdr:rowOff>
    </xdr:from>
    <xdr:to>
      <xdr:col>1</xdr:col>
      <xdr:colOff>943200</xdr:colOff>
      <xdr:row>136</xdr:row>
      <xdr:rowOff>949680</xdr:rowOff>
    </xdr:to>
    <xdr:pic>
      <xdr:nvPicPr>
        <xdr:cNvPr id="1305" name="Kép 1305">
          <a:extLst>
            <a:ext uri="{FF2B5EF4-FFF2-40B4-BE49-F238E27FC236}">
              <a16:creationId xmlns:a16="http://schemas.microsoft.com/office/drawing/2014/main" id="{00000000-0008-0000-0000-000019050000}"/>
            </a:ext>
          </a:extLst>
        </xdr:cNvPr>
        <xdr:cNvPicPr/>
      </xdr:nvPicPr>
      <xdr:blipFill>
        <a:blip xmlns:r="http://schemas.openxmlformats.org/officeDocument/2006/relationships" r:embed="rId1259"/>
        <a:stretch/>
      </xdr:blipFill>
      <xdr:spPr>
        <a:xfrm>
          <a:off x="1986840" y="111816360"/>
          <a:ext cx="899640" cy="89964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43560</xdr:colOff>
      <xdr:row>137</xdr:row>
      <xdr:rowOff>54360</xdr:rowOff>
    </xdr:from>
    <xdr:to>
      <xdr:col>1</xdr:col>
      <xdr:colOff>943200</xdr:colOff>
      <xdr:row>137</xdr:row>
      <xdr:rowOff>954000</xdr:rowOff>
    </xdr:to>
    <xdr:pic>
      <xdr:nvPicPr>
        <xdr:cNvPr id="1306" name="Kép 1306">
          <a:extLst>
            <a:ext uri="{FF2B5EF4-FFF2-40B4-BE49-F238E27FC236}">
              <a16:creationId xmlns:a16="http://schemas.microsoft.com/office/drawing/2014/main" id="{00000000-0008-0000-0000-00001A050000}"/>
            </a:ext>
          </a:extLst>
        </xdr:cNvPr>
        <xdr:cNvPicPr/>
      </xdr:nvPicPr>
      <xdr:blipFill>
        <a:blip xmlns:r="http://schemas.openxmlformats.org/officeDocument/2006/relationships" r:embed="rId1260"/>
        <a:stretch/>
      </xdr:blipFill>
      <xdr:spPr>
        <a:xfrm>
          <a:off x="1986840" y="112792320"/>
          <a:ext cx="899640" cy="89964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43560</xdr:colOff>
      <xdr:row>138</xdr:row>
      <xdr:rowOff>54360</xdr:rowOff>
    </xdr:from>
    <xdr:to>
      <xdr:col>1</xdr:col>
      <xdr:colOff>943200</xdr:colOff>
      <xdr:row>138</xdr:row>
      <xdr:rowOff>954000</xdr:rowOff>
    </xdr:to>
    <xdr:pic>
      <xdr:nvPicPr>
        <xdr:cNvPr id="1307" name="Kép 1307">
          <a:extLst>
            <a:ext uri="{FF2B5EF4-FFF2-40B4-BE49-F238E27FC236}">
              <a16:creationId xmlns:a16="http://schemas.microsoft.com/office/drawing/2014/main" id="{00000000-0008-0000-0000-00001B050000}"/>
            </a:ext>
          </a:extLst>
        </xdr:cNvPr>
        <xdr:cNvPicPr/>
      </xdr:nvPicPr>
      <xdr:blipFill>
        <a:blip xmlns:r="http://schemas.openxmlformats.org/officeDocument/2006/relationships" r:embed="rId1261"/>
        <a:stretch/>
      </xdr:blipFill>
      <xdr:spPr>
        <a:xfrm>
          <a:off x="1986840" y="113763960"/>
          <a:ext cx="899640" cy="89964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43560</xdr:colOff>
      <xdr:row>139</xdr:row>
      <xdr:rowOff>50040</xdr:rowOff>
    </xdr:from>
    <xdr:to>
      <xdr:col>1</xdr:col>
      <xdr:colOff>943200</xdr:colOff>
      <xdr:row>139</xdr:row>
      <xdr:rowOff>949680</xdr:rowOff>
    </xdr:to>
    <xdr:pic>
      <xdr:nvPicPr>
        <xdr:cNvPr id="1308" name="Kép 1308">
          <a:extLst>
            <a:ext uri="{FF2B5EF4-FFF2-40B4-BE49-F238E27FC236}">
              <a16:creationId xmlns:a16="http://schemas.microsoft.com/office/drawing/2014/main" id="{00000000-0008-0000-0000-00001C050000}"/>
            </a:ext>
          </a:extLst>
        </xdr:cNvPr>
        <xdr:cNvPicPr/>
      </xdr:nvPicPr>
      <xdr:blipFill>
        <a:blip xmlns:r="http://schemas.openxmlformats.org/officeDocument/2006/relationships" r:embed="rId1262"/>
        <a:stretch/>
      </xdr:blipFill>
      <xdr:spPr>
        <a:xfrm>
          <a:off x="1986840" y="114730920"/>
          <a:ext cx="899640" cy="89964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43560</xdr:colOff>
      <xdr:row>140</xdr:row>
      <xdr:rowOff>54360</xdr:rowOff>
    </xdr:from>
    <xdr:to>
      <xdr:col>1</xdr:col>
      <xdr:colOff>943200</xdr:colOff>
      <xdr:row>140</xdr:row>
      <xdr:rowOff>954000</xdr:rowOff>
    </xdr:to>
    <xdr:pic>
      <xdr:nvPicPr>
        <xdr:cNvPr id="1309" name="Kép 1309">
          <a:extLst>
            <a:ext uri="{FF2B5EF4-FFF2-40B4-BE49-F238E27FC236}">
              <a16:creationId xmlns:a16="http://schemas.microsoft.com/office/drawing/2014/main" id="{00000000-0008-0000-0000-00001D050000}"/>
            </a:ext>
          </a:extLst>
        </xdr:cNvPr>
        <xdr:cNvPicPr/>
      </xdr:nvPicPr>
      <xdr:blipFill>
        <a:blip xmlns:r="http://schemas.openxmlformats.org/officeDocument/2006/relationships" r:embed="rId1263"/>
        <a:stretch/>
      </xdr:blipFill>
      <xdr:spPr>
        <a:xfrm>
          <a:off x="1986840" y="115706880"/>
          <a:ext cx="899640" cy="89964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43560</xdr:colOff>
      <xdr:row>143</xdr:row>
      <xdr:rowOff>54360</xdr:rowOff>
    </xdr:from>
    <xdr:to>
      <xdr:col>1</xdr:col>
      <xdr:colOff>943200</xdr:colOff>
      <xdr:row>143</xdr:row>
      <xdr:rowOff>954000</xdr:rowOff>
    </xdr:to>
    <xdr:pic>
      <xdr:nvPicPr>
        <xdr:cNvPr id="1310" name="Kép 1310">
          <a:extLst>
            <a:ext uri="{FF2B5EF4-FFF2-40B4-BE49-F238E27FC236}">
              <a16:creationId xmlns:a16="http://schemas.microsoft.com/office/drawing/2014/main" id="{00000000-0008-0000-0000-00001E050000}"/>
            </a:ext>
          </a:extLst>
        </xdr:cNvPr>
        <xdr:cNvPicPr/>
      </xdr:nvPicPr>
      <xdr:blipFill>
        <a:blip xmlns:r="http://schemas.openxmlformats.org/officeDocument/2006/relationships" r:embed="rId1264"/>
        <a:stretch/>
      </xdr:blipFill>
      <xdr:spPr>
        <a:xfrm>
          <a:off x="1986840" y="118621440"/>
          <a:ext cx="899640" cy="89964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43560</xdr:colOff>
      <xdr:row>147</xdr:row>
      <xdr:rowOff>54360</xdr:rowOff>
    </xdr:from>
    <xdr:to>
      <xdr:col>1</xdr:col>
      <xdr:colOff>943200</xdr:colOff>
      <xdr:row>147</xdr:row>
      <xdr:rowOff>954000</xdr:rowOff>
    </xdr:to>
    <xdr:pic>
      <xdr:nvPicPr>
        <xdr:cNvPr id="1311" name="Kép 1311">
          <a:extLst>
            <a:ext uri="{FF2B5EF4-FFF2-40B4-BE49-F238E27FC236}">
              <a16:creationId xmlns:a16="http://schemas.microsoft.com/office/drawing/2014/main" id="{00000000-0008-0000-0000-00001F050000}"/>
            </a:ext>
          </a:extLst>
        </xdr:cNvPr>
        <xdr:cNvPicPr/>
      </xdr:nvPicPr>
      <xdr:blipFill>
        <a:blip xmlns:r="http://schemas.openxmlformats.org/officeDocument/2006/relationships" r:embed="rId1265"/>
        <a:stretch/>
      </xdr:blipFill>
      <xdr:spPr>
        <a:xfrm>
          <a:off x="1986840" y="122507640"/>
          <a:ext cx="899640" cy="89964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43560</xdr:colOff>
      <xdr:row>148</xdr:row>
      <xdr:rowOff>54360</xdr:rowOff>
    </xdr:from>
    <xdr:to>
      <xdr:col>1</xdr:col>
      <xdr:colOff>943200</xdr:colOff>
      <xdr:row>148</xdr:row>
      <xdr:rowOff>954000</xdr:rowOff>
    </xdr:to>
    <xdr:pic>
      <xdr:nvPicPr>
        <xdr:cNvPr id="1312" name="Kép 1312">
          <a:extLst>
            <a:ext uri="{FF2B5EF4-FFF2-40B4-BE49-F238E27FC236}">
              <a16:creationId xmlns:a16="http://schemas.microsoft.com/office/drawing/2014/main" id="{00000000-0008-0000-0000-000020050000}"/>
            </a:ext>
          </a:extLst>
        </xdr:cNvPr>
        <xdr:cNvPicPr/>
      </xdr:nvPicPr>
      <xdr:blipFill>
        <a:blip xmlns:r="http://schemas.openxmlformats.org/officeDocument/2006/relationships" r:embed="rId1266"/>
        <a:stretch/>
      </xdr:blipFill>
      <xdr:spPr>
        <a:xfrm>
          <a:off x="1986840" y="123479280"/>
          <a:ext cx="899640" cy="89964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43560</xdr:colOff>
      <xdr:row>149</xdr:row>
      <xdr:rowOff>50040</xdr:rowOff>
    </xdr:from>
    <xdr:to>
      <xdr:col>1</xdr:col>
      <xdr:colOff>943200</xdr:colOff>
      <xdr:row>149</xdr:row>
      <xdr:rowOff>949680</xdr:rowOff>
    </xdr:to>
    <xdr:pic>
      <xdr:nvPicPr>
        <xdr:cNvPr id="1313" name="Kép 1313">
          <a:extLst>
            <a:ext uri="{FF2B5EF4-FFF2-40B4-BE49-F238E27FC236}">
              <a16:creationId xmlns:a16="http://schemas.microsoft.com/office/drawing/2014/main" id="{00000000-0008-0000-0000-000021050000}"/>
            </a:ext>
          </a:extLst>
        </xdr:cNvPr>
        <xdr:cNvPicPr/>
      </xdr:nvPicPr>
      <xdr:blipFill>
        <a:blip xmlns:r="http://schemas.openxmlformats.org/officeDocument/2006/relationships" r:embed="rId1267"/>
        <a:stretch/>
      </xdr:blipFill>
      <xdr:spPr>
        <a:xfrm>
          <a:off x="1986840" y="124446600"/>
          <a:ext cx="899640" cy="89964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43560</xdr:colOff>
      <xdr:row>150</xdr:row>
      <xdr:rowOff>54360</xdr:rowOff>
    </xdr:from>
    <xdr:to>
      <xdr:col>1</xdr:col>
      <xdr:colOff>943200</xdr:colOff>
      <xdr:row>150</xdr:row>
      <xdr:rowOff>954000</xdr:rowOff>
    </xdr:to>
    <xdr:pic>
      <xdr:nvPicPr>
        <xdr:cNvPr id="1314" name="Kép 1314">
          <a:extLst>
            <a:ext uri="{FF2B5EF4-FFF2-40B4-BE49-F238E27FC236}">
              <a16:creationId xmlns:a16="http://schemas.microsoft.com/office/drawing/2014/main" id="{00000000-0008-0000-0000-000022050000}"/>
            </a:ext>
          </a:extLst>
        </xdr:cNvPr>
        <xdr:cNvPicPr/>
      </xdr:nvPicPr>
      <xdr:blipFill>
        <a:blip xmlns:r="http://schemas.openxmlformats.org/officeDocument/2006/relationships" r:embed="rId1268"/>
        <a:stretch/>
      </xdr:blipFill>
      <xdr:spPr>
        <a:xfrm>
          <a:off x="1986840" y="125422560"/>
          <a:ext cx="899640" cy="89964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43560</xdr:colOff>
      <xdr:row>151</xdr:row>
      <xdr:rowOff>50040</xdr:rowOff>
    </xdr:from>
    <xdr:to>
      <xdr:col>1</xdr:col>
      <xdr:colOff>943200</xdr:colOff>
      <xdr:row>151</xdr:row>
      <xdr:rowOff>949680</xdr:rowOff>
    </xdr:to>
    <xdr:pic>
      <xdr:nvPicPr>
        <xdr:cNvPr id="1315" name="Kép 1315">
          <a:extLst>
            <a:ext uri="{FF2B5EF4-FFF2-40B4-BE49-F238E27FC236}">
              <a16:creationId xmlns:a16="http://schemas.microsoft.com/office/drawing/2014/main" id="{00000000-0008-0000-0000-000023050000}"/>
            </a:ext>
          </a:extLst>
        </xdr:cNvPr>
        <xdr:cNvPicPr/>
      </xdr:nvPicPr>
      <xdr:blipFill>
        <a:blip xmlns:r="http://schemas.openxmlformats.org/officeDocument/2006/relationships" r:embed="rId1269"/>
        <a:stretch/>
      </xdr:blipFill>
      <xdr:spPr>
        <a:xfrm>
          <a:off x="1986840" y="126389520"/>
          <a:ext cx="899640" cy="89964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43560</xdr:colOff>
      <xdr:row>152</xdr:row>
      <xdr:rowOff>54360</xdr:rowOff>
    </xdr:from>
    <xdr:to>
      <xdr:col>1</xdr:col>
      <xdr:colOff>943200</xdr:colOff>
      <xdr:row>152</xdr:row>
      <xdr:rowOff>954000</xdr:rowOff>
    </xdr:to>
    <xdr:pic>
      <xdr:nvPicPr>
        <xdr:cNvPr id="1316" name="Kép 1316">
          <a:extLst>
            <a:ext uri="{FF2B5EF4-FFF2-40B4-BE49-F238E27FC236}">
              <a16:creationId xmlns:a16="http://schemas.microsoft.com/office/drawing/2014/main" id="{00000000-0008-0000-0000-000024050000}"/>
            </a:ext>
          </a:extLst>
        </xdr:cNvPr>
        <xdr:cNvPicPr/>
      </xdr:nvPicPr>
      <xdr:blipFill>
        <a:blip xmlns:r="http://schemas.openxmlformats.org/officeDocument/2006/relationships" r:embed="rId1270"/>
        <a:stretch/>
      </xdr:blipFill>
      <xdr:spPr>
        <a:xfrm>
          <a:off x="1986840" y="127365480"/>
          <a:ext cx="899640" cy="89964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43560</xdr:colOff>
      <xdr:row>153</xdr:row>
      <xdr:rowOff>54360</xdr:rowOff>
    </xdr:from>
    <xdr:to>
      <xdr:col>1</xdr:col>
      <xdr:colOff>943200</xdr:colOff>
      <xdr:row>153</xdr:row>
      <xdr:rowOff>954000</xdr:rowOff>
    </xdr:to>
    <xdr:pic>
      <xdr:nvPicPr>
        <xdr:cNvPr id="1317" name="Kép 1317">
          <a:extLst>
            <a:ext uri="{FF2B5EF4-FFF2-40B4-BE49-F238E27FC236}">
              <a16:creationId xmlns:a16="http://schemas.microsoft.com/office/drawing/2014/main" id="{00000000-0008-0000-0000-000025050000}"/>
            </a:ext>
          </a:extLst>
        </xdr:cNvPr>
        <xdr:cNvPicPr/>
      </xdr:nvPicPr>
      <xdr:blipFill>
        <a:blip xmlns:r="http://schemas.openxmlformats.org/officeDocument/2006/relationships" r:embed="rId1271"/>
        <a:stretch/>
      </xdr:blipFill>
      <xdr:spPr>
        <a:xfrm>
          <a:off x="1986840" y="128337120"/>
          <a:ext cx="899640" cy="89964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43560</xdr:colOff>
      <xdr:row>141</xdr:row>
      <xdr:rowOff>39240</xdr:rowOff>
    </xdr:from>
    <xdr:to>
      <xdr:col>1</xdr:col>
      <xdr:colOff>943200</xdr:colOff>
      <xdr:row>141</xdr:row>
      <xdr:rowOff>938880</xdr:rowOff>
    </xdr:to>
    <xdr:pic>
      <xdr:nvPicPr>
        <xdr:cNvPr id="1318" name="Kép 1318">
          <a:extLst>
            <a:ext uri="{FF2B5EF4-FFF2-40B4-BE49-F238E27FC236}">
              <a16:creationId xmlns:a16="http://schemas.microsoft.com/office/drawing/2014/main" id="{00000000-0008-0000-0000-000026050000}"/>
            </a:ext>
          </a:extLst>
        </xdr:cNvPr>
        <xdr:cNvPicPr/>
      </xdr:nvPicPr>
      <xdr:blipFill>
        <a:blip xmlns:r="http://schemas.openxmlformats.org/officeDocument/2006/relationships" r:embed="rId1272"/>
        <a:stretch/>
      </xdr:blipFill>
      <xdr:spPr>
        <a:xfrm>
          <a:off x="1986840" y="116663400"/>
          <a:ext cx="899640" cy="89964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43560</xdr:colOff>
      <xdr:row>142</xdr:row>
      <xdr:rowOff>43560</xdr:rowOff>
    </xdr:from>
    <xdr:to>
      <xdr:col>1</xdr:col>
      <xdr:colOff>943200</xdr:colOff>
      <xdr:row>142</xdr:row>
      <xdr:rowOff>943200</xdr:rowOff>
    </xdr:to>
    <xdr:pic>
      <xdr:nvPicPr>
        <xdr:cNvPr id="1319" name="Kép 1319">
          <a:extLst>
            <a:ext uri="{FF2B5EF4-FFF2-40B4-BE49-F238E27FC236}">
              <a16:creationId xmlns:a16="http://schemas.microsoft.com/office/drawing/2014/main" id="{00000000-0008-0000-0000-000027050000}"/>
            </a:ext>
          </a:extLst>
        </xdr:cNvPr>
        <xdr:cNvPicPr/>
      </xdr:nvPicPr>
      <xdr:blipFill>
        <a:blip xmlns:r="http://schemas.openxmlformats.org/officeDocument/2006/relationships" r:embed="rId1273"/>
        <a:stretch/>
      </xdr:blipFill>
      <xdr:spPr>
        <a:xfrm>
          <a:off x="1986840" y="117639360"/>
          <a:ext cx="899640" cy="89964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43560</xdr:colOff>
      <xdr:row>144</xdr:row>
      <xdr:rowOff>39240</xdr:rowOff>
    </xdr:from>
    <xdr:to>
      <xdr:col>1</xdr:col>
      <xdr:colOff>943200</xdr:colOff>
      <xdr:row>144</xdr:row>
      <xdr:rowOff>938880</xdr:rowOff>
    </xdr:to>
    <xdr:pic>
      <xdr:nvPicPr>
        <xdr:cNvPr id="1320" name="Kép 1320">
          <a:extLst>
            <a:ext uri="{FF2B5EF4-FFF2-40B4-BE49-F238E27FC236}">
              <a16:creationId xmlns:a16="http://schemas.microsoft.com/office/drawing/2014/main" id="{00000000-0008-0000-0000-000028050000}"/>
            </a:ext>
          </a:extLst>
        </xdr:cNvPr>
        <xdr:cNvPicPr/>
      </xdr:nvPicPr>
      <xdr:blipFill>
        <a:blip xmlns:r="http://schemas.openxmlformats.org/officeDocument/2006/relationships" r:embed="rId1274"/>
        <a:stretch/>
      </xdr:blipFill>
      <xdr:spPr>
        <a:xfrm>
          <a:off x="1986840" y="119577960"/>
          <a:ext cx="899640" cy="89964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43560</xdr:colOff>
      <xdr:row>145</xdr:row>
      <xdr:rowOff>43560</xdr:rowOff>
    </xdr:from>
    <xdr:to>
      <xdr:col>1</xdr:col>
      <xdr:colOff>943200</xdr:colOff>
      <xdr:row>145</xdr:row>
      <xdr:rowOff>943200</xdr:rowOff>
    </xdr:to>
    <xdr:pic>
      <xdr:nvPicPr>
        <xdr:cNvPr id="1321" name="Kép 1321">
          <a:extLst>
            <a:ext uri="{FF2B5EF4-FFF2-40B4-BE49-F238E27FC236}">
              <a16:creationId xmlns:a16="http://schemas.microsoft.com/office/drawing/2014/main" id="{00000000-0008-0000-0000-000029050000}"/>
            </a:ext>
          </a:extLst>
        </xdr:cNvPr>
        <xdr:cNvPicPr/>
      </xdr:nvPicPr>
      <xdr:blipFill>
        <a:blip xmlns:r="http://schemas.openxmlformats.org/officeDocument/2006/relationships" r:embed="rId1275"/>
        <a:stretch/>
      </xdr:blipFill>
      <xdr:spPr>
        <a:xfrm>
          <a:off x="1986840" y="120553920"/>
          <a:ext cx="899640" cy="89964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43560</xdr:colOff>
      <xdr:row>146</xdr:row>
      <xdr:rowOff>39240</xdr:rowOff>
    </xdr:from>
    <xdr:to>
      <xdr:col>1</xdr:col>
      <xdr:colOff>943200</xdr:colOff>
      <xdr:row>146</xdr:row>
      <xdr:rowOff>938880</xdr:rowOff>
    </xdr:to>
    <xdr:pic>
      <xdr:nvPicPr>
        <xdr:cNvPr id="1322" name="Kép 1322">
          <a:extLst>
            <a:ext uri="{FF2B5EF4-FFF2-40B4-BE49-F238E27FC236}">
              <a16:creationId xmlns:a16="http://schemas.microsoft.com/office/drawing/2014/main" id="{00000000-0008-0000-0000-00002A050000}"/>
            </a:ext>
          </a:extLst>
        </xdr:cNvPr>
        <xdr:cNvPicPr/>
      </xdr:nvPicPr>
      <xdr:blipFill>
        <a:blip xmlns:r="http://schemas.openxmlformats.org/officeDocument/2006/relationships" r:embed="rId1276"/>
        <a:stretch/>
      </xdr:blipFill>
      <xdr:spPr>
        <a:xfrm>
          <a:off x="1986840" y="121521240"/>
          <a:ext cx="899640" cy="89964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43560</xdr:colOff>
      <xdr:row>154</xdr:row>
      <xdr:rowOff>50040</xdr:rowOff>
    </xdr:from>
    <xdr:to>
      <xdr:col>1</xdr:col>
      <xdr:colOff>943200</xdr:colOff>
      <xdr:row>154</xdr:row>
      <xdr:rowOff>949680</xdr:rowOff>
    </xdr:to>
    <xdr:pic>
      <xdr:nvPicPr>
        <xdr:cNvPr id="1323" name="Kép 1323">
          <a:extLst>
            <a:ext uri="{FF2B5EF4-FFF2-40B4-BE49-F238E27FC236}">
              <a16:creationId xmlns:a16="http://schemas.microsoft.com/office/drawing/2014/main" id="{00000000-0008-0000-0000-00002B050000}"/>
            </a:ext>
          </a:extLst>
        </xdr:cNvPr>
        <xdr:cNvPicPr/>
      </xdr:nvPicPr>
      <xdr:blipFill>
        <a:blip xmlns:r="http://schemas.openxmlformats.org/officeDocument/2006/relationships" r:embed="rId1277"/>
        <a:stretch/>
      </xdr:blipFill>
      <xdr:spPr>
        <a:xfrm>
          <a:off x="1986840" y="129304440"/>
          <a:ext cx="899640" cy="89964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43560</xdr:colOff>
      <xdr:row>155</xdr:row>
      <xdr:rowOff>54360</xdr:rowOff>
    </xdr:from>
    <xdr:to>
      <xdr:col>1</xdr:col>
      <xdr:colOff>943200</xdr:colOff>
      <xdr:row>155</xdr:row>
      <xdr:rowOff>954000</xdr:rowOff>
    </xdr:to>
    <xdr:pic>
      <xdr:nvPicPr>
        <xdr:cNvPr id="1324" name="Kép 1324">
          <a:extLst>
            <a:ext uri="{FF2B5EF4-FFF2-40B4-BE49-F238E27FC236}">
              <a16:creationId xmlns:a16="http://schemas.microsoft.com/office/drawing/2014/main" id="{00000000-0008-0000-0000-00002C050000}"/>
            </a:ext>
          </a:extLst>
        </xdr:cNvPr>
        <xdr:cNvPicPr/>
      </xdr:nvPicPr>
      <xdr:blipFill>
        <a:blip xmlns:r="http://schemas.openxmlformats.org/officeDocument/2006/relationships" r:embed="rId1278"/>
        <a:stretch/>
      </xdr:blipFill>
      <xdr:spPr>
        <a:xfrm>
          <a:off x="1986840" y="130280040"/>
          <a:ext cx="899640" cy="89964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43560</xdr:colOff>
      <xdr:row>156</xdr:row>
      <xdr:rowOff>50040</xdr:rowOff>
    </xdr:from>
    <xdr:to>
      <xdr:col>1</xdr:col>
      <xdr:colOff>943200</xdr:colOff>
      <xdr:row>156</xdr:row>
      <xdr:rowOff>949680</xdr:rowOff>
    </xdr:to>
    <xdr:pic>
      <xdr:nvPicPr>
        <xdr:cNvPr id="1325" name="Kép 1325">
          <a:extLst>
            <a:ext uri="{FF2B5EF4-FFF2-40B4-BE49-F238E27FC236}">
              <a16:creationId xmlns:a16="http://schemas.microsoft.com/office/drawing/2014/main" id="{00000000-0008-0000-0000-00002D050000}"/>
            </a:ext>
          </a:extLst>
        </xdr:cNvPr>
        <xdr:cNvPicPr/>
      </xdr:nvPicPr>
      <xdr:blipFill>
        <a:blip xmlns:r="http://schemas.openxmlformats.org/officeDocument/2006/relationships" r:embed="rId1279"/>
        <a:stretch/>
      </xdr:blipFill>
      <xdr:spPr>
        <a:xfrm>
          <a:off x="1986840" y="131247360"/>
          <a:ext cx="899640" cy="89964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43560</xdr:colOff>
      <xdr:row>158</xdr:row>
      <xdr:rowOff>54360</xdr:rowOff>
    </xdr:from>
    <xdr:to>
      <xdr:col>1</xdr:col>
      <xdr:colOff>943200</xdr:colOff>
      <xdr:row>158</xdr:row>
      <xdr:rowOff>954000</xdr:rowOff>
    </xdr:to>
    <xdr:pic>
      <xdr:nvPicPr>
        <xdr:cNvPr id="1326" name="Kép 1326">
          <a:extLst>
            <a:ext uri="{FF2B5EF4-FFF2-40B4-BE49-F238E27FC236}">
              <a16:creationId xmlns:a16="http://schemas.microsoft.com/office/drawing/2014/main" id="{00000000-0008-0000-0000-00002E050000}"/>
            </a:ext>
          </a:extLst>
        </xdr:cNvPr>
        <xdr:cNvPicPr/>
      </xdr:nvPicPr>
      <xdr:blipFill>
        <a:blip xmlns:r="http://schemas.openxmlformats.org/officeDocument/2006/relationships" r:embed="rId1280"/>
        <a:stretch/>
      </xdr:blipFill>
      <xdr:spPr>
        <a:xfrm>
          <a:off x="1986840" y="133194960"/>
          <a:ext cx="899640" cy="89964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43560</xdr:colOff>
      <xdr:row>160</xdr:row>
      <xdr:rowOff>43560</xdr:rowOff>
    </xdr:from>
    <xdr:to>
      <xdr:col>1</xdr:col>
      <xdr:colOff>943200</xdr:colOff>
      <xdr:row>160</xdr:row>
      <xdr:rowOff>943200</xdr:rowOff>
    </xdr:to>
    <xdr:pic>
      <xdr:nvPicPr>
        <xdr:cNvPr id="1327" name="Kép 1328">
          <a:extLst>
            <a:ext uri="{FF2B5EF4-FFF2-40B4-BE49-F238E27FC236}">
              <a16:creationId xmlns:a16="http://schemas.microsoft.com/office/drawing/2014/main" id="{00000000-0008-0000-0000-00002F050000}"/>
            </a:ext>
          </a:extLst>
        </xdr:cNvPr>
        <xdr:cNvPicPr/>
      </xdr:nvPicPr>
      <xdr:blipFill>
        <a:blip xmlns:r="http://schemas.openxmlformats.org/officeDocument/2006/relationships" r:embed="rId1281"/>
        <a:stretch/>
      </xdr:blipFill>
      <xdr:spPr>
        <a:xfrm>
          <a:off x="1986840" y="135127080"/>
          <a:ext cx="899640" cy="89964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43560</xdr:colOff>
      <xdr:row>161</xdr:row>
      <xdr:rowOff>39240</xdr:rowOff>
    </xdr:from>
    <xdr:to>
      <xdr:col>1</xdr:col>
      <xdr:colOff>943200</xdr:colOff>
      <xdr:row>161</xdr:row>
      <xdr:rowOff>938880</xdr:rowOff>
    </xdr:to>
    <xdr:pic>
      <xdr:nvPicPr>
        <xdr:cNvPr id="1328" name="Kép 1330">
          <a:extLst>
            <a:ext uri="{FF2B5EF4-FFF2-40B4-BE49-F238E27FC236}">
              <a16:creationId xmlns:a16="http://schemas.microsoft.com/office/drawing/2014/main" id="{00000000-0008-0000-0000-000030050000}"/>
            </a:ext>
          </a:extLst>
        </xdr:cNvPr>
        <xdr:cNvPicPr/>
      </xdr:nvPicPr>
      <xdr:blipFill>
        <a:blip xmlns:r="http://schemas.openxmlformats.org/officeDocument/2006/relationships" r:embed="rId1282"/>
        <a:stretch/>
      </xdr:blipFill>
      <xdr:spPr>
        <a:xfrm>
          <a:off x="1986840" y="136094400"/>
          <a:ext cx="899640" cy="89964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43560</xdr:colOff>
      <xdr:row>162</xdr:row>
      <xdr:rowOff>43560</xdr:rowOff>
    </xdr:from>
    <xdr:to>
      <xdr:col>1</xdr:col>
      <xdr:colOff>943200</xdr:colOff>
      <xdr:row>162</xdr:row>
      <xdr:rowOff>943200</xdr:rowOff>
    </xdr:to>
    <xdr:pic>
      <xdr:nvPicPr>
        <xdr:cNvPr id="1329" name="Kép 1332">
          <a:extLst>
            <a:ext uri="{FF2B5EF4-FFF2-40B4-BE49-F238E27FC236}">
              <a16:creationId xmlns:a16="http://schemas.microsoft.com/office/drawing/2014/main" id="{00000000-0008-0000-0000-000031050000}"/>
            </a:ext>
          </a:extLst>
        </xdr:cNvPr>
        <xdr:cNvPicPr/>
      </xdr:nvPicPr>
      <xdr:blipFill>
        <a:blip xmlns:r="http://schemas.openxmlformats.org/officeDocument/2006/relationships" r:embed="rId1283"/>
        <a:stretch/>
      </xdr:blipFill>
      <xdr:spPr>
        <a:xfrm>
          <a:off x="1986840" y="137070360"/>
          <a:ext cx="899640" cy="89964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43560</xdr:colOff>
      <xdr:row>163</xdr:row>
      <xdr:rowOff>43560</xdr:rowOff>
    </xdr:from>
    <xdr:to>
      <xdr:col>1</xdr:col>
      <xdr:colOff>943200</xdr:colOff>
      <xdr:row>163</xdr:row>
      <xdr:rowOff>943200</xdr:rowOff>
    </xdr:to>
    <xdr:pic>
      <xdr:nvPicPr>
        <xdr:cNvPr id="1330" name="Kép 1334">
          <a:extLst>
            <a:ext uri="{FF2B5EF4-FFF2-40B4-BE49-F238E27FC236}">
              <a16:creationId xmlns:a16="http://schemas.microsoft.com/office/drawing/2014/main" id="{00000000-0008-0000-0000-000032050000}"/>
            </a:ext>
          </a:extLst>
        </xdr:cNvPr>
        <xdr:cNvPicPr/>
      </xdr:nvPicPr>
      <xdr:blipFill>
        <a:blip xmlns:r="http://schemas.openxmlformats.org/officeDocument/2006/relationships" r:embed="rId1284"/>
        <a:stretch/>
      </xdr:blipFill>
      <xdr:spPr>
        <a:xfrm>
          <a:off x="1986840" y="138041640"/>
          <a:ext cx="899640" cy="89964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43560</xdr:colOff>
      <xdr:row>164</xdr:row>
      <xdr:rowOff>39240</xdr:rowOff>
    </xdr:from>
    <xdr:to>
      <xdr:col>1</xdr:col>
      <xdr:colOff>943200</xdr:colOff>
      <xdr:row>164</xdr:row>
      <xdr:rowOff>938880</xdr:rowOff>
    </xdr:to>
    <xdr:pic>
      <xdr:nvPicPr>
        <xdr:cNvPr id="1331" name="Kép 1336">
          <a:extLst>
            <a:ext uri="{FF2B5EF4-FFF2-40B4-BE49-F238E27FC236}">
              <a16:creationId xmlns:a16="http://schemas.microsoft.com/office/drawing/2014/main" id="{00000000-0008-0000-0000-000033050000}"/>
            </a:ext>
          </a:extLst>
        </xdr:cNvPr>
        <xdr:cNvPicPr/>
      </xdr:nvPicPr>
      <xdr:blipFill>
        <a:blip xmlns:r="http://schemas.openxmlformats.org/officeDocument/2006/relationships" r:embed="rId1285"/>
        <a:stretch/>
      </xdr:blipFill>
      <xdr:spPr>
        <a:xfrm>
          <a:off x="1986840" y="139008960"/>
          <a:ext cx="899640" cy="89964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43560</xdr:colOff>
      <xdr:row>165</xdr:row>
      <xdr:rowOff>43560</xdr:rowOff>
    </xdr:from>
    <xdr:to>
      <xdr:col>1</xdr:col>
      <xdr:colOff>943200</xdr:colOff>
      <xdr:row>165</xdr:row>
      <xdr:rowOff>943200</xdr:rowOff>
    </xdr:to>
    <xdr:pic>
      <xdr:nvPicPr>
        <xdr:cNvPr id="1332" name="Kép 1338">
          <a:extLst>
            <a:ext uri="{FF2B5EF4-FFF2-40B4-BE49-F238E27FC236}">
              <a16:creationId xmlns:a16="http://schemas.microsoft.com/office/drawing/2014/main" id="{00000000-0008-0000-0000-000034050000}"/>
            </a:ext>
          </a:extLst>
        </xdr:cNvPr>
        <xdr:cNvPicPr/>
      </xdr:nvPicPr>
      <xdr:blipFill>
        <a:blip xmlns:r="http://schemas.openxmlformats.org/officeDocument/2006/relationships" r:embed="rId1286"/>
        <a:stretch/>
      </xdr:blipFill>
      <xdr:spPr>
        <a:xfrm>
          <a:off x="1986840" y="139984920"/>
          <a:ext cx="899640" cy="89964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43560</xdr:colOff>
      <xdr:row>166</xdr:row>
      <xdr:rowOff>39240</xdr:rowOff>
    </xdr:from>
    <xdr:to>
      <xdr:col>1</xdr:col>
      <xdr:colOff>943200</xdr:colOff>
      <xdr:row>166</xdr:row>
      <xdr:rowOff>938880</xdr:rowOff>
    </xdr:to>
    <xdr:pic>
      <xdr:nvPicPr>
        <xdr:cNvPr id="1333" name="Kép 1340">
          <a:extLst>
            <a:ext uri="{FF2B5EF4-FFF2-40B4-BE49-F238E27FC236}">
              <a16:creationId xmlns:a16="http://schemas.microsoft.com/office/drawing/2014/main" id="{00000000-0008-0000-0000-000035050000}"/>
            </a:ext>
          </a:extLst>
        </xdr:cNvPr>
        <xdr:cNvPicPr/>
      </xdr:nvPicPr>
      <xdr:blipFill>
        <a:blip xmlns:r="http://schemas.openxmlformats.org/officeDocument/2006/relationships" r:embed="rId1287"/>
        <a:stretch/>
      </xdr:blipFill>
      <xdr:spPr>
        <a:xfrm>
          <a:off x="1986840" y="140952240"/>
          <a:ext cx="899640" cy="89964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43560</xdr:colOff>
      <xdr:row>167</xdr:row>
      <xdr:rowOff>43560</xdr:rowOff>
    </xdr:from>
    <xdr:to>
      <xdr:col>1</xdr:col>
      <xdr:colOff>943200</xdr:colOff>
      <xdr:row>167</xdr:row>
      <xdr:rowOff>943200</xdr:rowOff>
    </xdr:to>
    <xdr:pic>
      <xdr:nvPicPr>
        <xdr:cNvPr id="1334" name="Kép 1342">
          <a:extLst>
            <a:ext uri="{FF2B5EF4-FFF2-40B4-BE49-F238E27FC236}">
              <a16:creationId xmlns:a16="http://schemas.microsoft.com/office/drawing/2014/main" id="{00000000-0008-0000-0000-000036050000}"/>
            </a:ext>
          </a:extLst>
        </xdr:cNvPr>
        <xdr:cNvPicPr/>
      </xdr:nvPicPr>
      <xdr:blipFill>
        <a:blip xmlns:r="http://schemas.openxmlformats.org/officeDocument/2006/relationships" r:embed="rId1288"/>
        <a:stretch/>
      </xdr:blipFill>
      <xdr:spPr>
        <a:xfrm>
          <a:off x="1986840" y="141927840"/>
          <a:ext cx="899640" cy="89964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43560</xdr:colOff>
      <xdr:row>169</xdr:row>
      <xdr:rowOff>39240</xdr:rowOff>
    </xdr:from>
    <xdr:to>
      <xdr:col>1</xdr:col>
      <xdr:colOff>943200</xdr:colOff>
      <xdr:row>169</xdr:row>
      <xdr:rowOff>938880</xdr:rowOff>
    </xdr:to>
    <xdr:pic>
      <xdr:nvPicPr>
        <xdr:cNvPr id="1335" name="Kép 1344">
          <a:extLst>
            <a:ext uri="{FF2B5EF4-FFF2-40B4-BE49-F238E27FC236}">
              <a16:creationId xmlns:a16="http://schemas.microsoft.com/office/drawing/2014/main" id="{00000000-0008-0000-0000-000037050000}"/>
            </a:ext>
          </a:extLst>
        </xdr:cNvPr>
        <xdr:cNvPicPr/>
      </xdr:nvPicPr>
      <xdr:blipFill>
        <a:blip xmlns:r="http://schemas.openxmlformats.org/officeDocument/2006/relationships" r:embed="rId1289"/>
        <a:stretch/>
      </xdr:blipFill>
      <xdr:spPr>
        <a:xfrm>
          <a:off x="1986840" y="143866800"/>
          <a:ext cx="899640" cy="89964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43560</xdr:colOff>
      <xdr:row>170</xdr:row>
      <xdr:rowOff>43560</xdr:rowOff>
    </xdr:from>
    <xdr:to>
      <xdr:col>1</xdr:col>
      <xdr:colOff>943200</xdr:colOff>
      <xdr:row>170</xdr:row>
      <xdr:rowOff>943200</xdr:rowOff>
    </xdr:to>
    <xdr:pic>
      <xdr:nvPicPr>
        <xdr:cNvPr id="1336" name="Kép 1346">
          <a:extLst>
            <a:ext uri="{FF2B5EF4-FFF2-40B4-BE49-F238E27FC236}">
              <a16:creationId xmlns:a16="http://schemas.microsoft.com/office/drawing/2014/main" id="{00000000-0008-0000-0000-000038050000}"/>
            </a:ext>
          </a:extLst>
        </xdr:cNvPr>
        <xdr:cNvPicPr/>
      </xdr:nvPicPr>
      <xdr:blipFill>
        <a:blip xmlns:r="http://schemas.openxmlformats.org/officeDocument/2006/relationships" r:embed="rId1290"/>
        <a:stretch/>
      </xdr:blipFill>
      <xdr:spPr>
        <a:xfrm>
          <a:off x="1986840" y="144842760"/>
          <a:ext cx="899640" cy="89964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43560</xdr:colOff>
      <xdr:row>172</xdr:row>
      <xdr:rowOff>43560</xdr:rowOff>
    </xdr:from>
    <xdr:to>
      <xdr:col>1</xdr:col>
      <xdr:colOff>943200</xdr:colOff>
      <xdr:row>172</xdr:row>
      <xdr:rowOff>943200</xdr:rowOff>
    </xdr:to>
    <xdr:pic>
      <xdr:nvPicPr>
        <xdr:cNvPr id="1337" name="Kép 1348">
          <a:extLst>
            <a:ext uri="{FF2B5EF4-FFF2-40B4-BE49-F238E27FC236}">
              <a16:creationId xmlns:a16="http://schemas.microsoft.com/office/drawing/2014/main" id="{00000000-0008-0000-0000-000039050000}"/>
            </a:ext>
          </a:extLst>
        </xdr:cNvPr>
        <xdr:cNvPicPr/>
      </xdr:nvPicPr>
      <xdr:blipFill>
        <a:blip xmlns:r="http://schemas.openxmlformats.org/officeDocument/2006/relationships" r:embed="rId1291"/>
        <a:stretch/>
      </xdr:blipFill>
      <xdr:spPr>
        <a:xfrm>
          <a:off x="1986840" y="146785680"/>
          <a:ext cx="899640" cy="89964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43560</xdr:colOff>
      <xdr:row>173</xdr:row>
      <xdr:rowOff>43560</xdr:rowOff>
    </xdr:from>
    <xdr:to>
      <xdr:col>1</xdr:col>
      <xdr:colOff>943200</xdr:colOff>
      <xdr:row>173</xdr:row>
      <xdr:rowOff>943200</xdr:rowOff>
    </xdr:to>
    <xdr:pic>
      <xdr:nvPicPr>
        <xdr:cNvPr id="1338" name="Kép 1350">
          <a:extLst>
            <a:ext uri="{FF2B5EF4-FFF2-40B4-BE49-F238E27FC236}">
              <a16:creationId xmlns:a16="http://schemas.microsoft.com/office/drawing/2014/main" id="{00000000-0008-0000-0000-00003A050000}"/>
            </a:ext>
          </a:extLst>
        </xdr:cNvPr>
        <xdr:cNvPicPr/>
      </xdr:nvPicPr>
      <xdr:blipFill>
        <a:blip xmlns:r="http://schemas.openxmlformats.org/officeDocument/2006/relationships" r:embed="rId1292"/>
        <a:stretch/>
      </xdr:blipFill>
      <xdr:spPr>
        <a:xfrm>
          <a:off x="1986840" y="147757320"/>
          <a:ext cx="899640" cy="89964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43560</xdr:colOff>
      <xdr:row>174</xdr:row>
      <xdr:rowOff>39240</xdr:rowOff>
    </xdr:from>
    <xdr:to>
      <xdr:col>1</xdr:col>
      <xdr:colOff>943200</xdr:colOff>
      <xdr:row>174</xdr:row>
      <xdr:rowOff>938880</xdr:rowOff>
    </xdr:to>
    <xdr:pic>
      <xdr:nvPicPr>
        <xdr:cNvPr id="1339" name="Kép 1352">
          <a:extLst>
            <a:ext uri="{FF2B5EF4-FFF2-40B4-BE49-F238E27FC236}">
              <a16:creationId xmlns:a16="http://schemas.microsoft.com/office/drawing/2014/main" id="{00000000-0008-0000-0000-00003B050000}"/>
            </a:ext>
          </a:extLst>
        </xdr:cNvPr>
        <xdr:cNvPicPr/>
      </xdr:nvPicPr>
      <xdr:blipFill>
        <a:blip xmlns:r="http://schemas.openxmlformats.org/officeDocument/2006/relationships" r:embed="rId1293"/>
        <a:stretch/>
      </xdr:blipFill>
      <xdr:spPr>
        <a:xfrm>
          <a:off x="1986840" y="148724640"/>
          <a:ext cx="899640" cy="89964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43560</xdr:colOff>
      <xdr:row>175</xdr:row>
      <xdr:rowOff>43560</xdr:rowOff>
    </xdr:from>
    <xdr:to>
      <xdr:col>1</xdr:col>
      <xdr:colOff>943200</xdr:colOff>
      <xdr:row>175</xdr:row>
      <xdr:rowOff>943200</xdr:rowOff>
    </xdr:to>
    <xdr:pic>
      <xdr:nvPicPr>
        <xdr:cNvPr id="1340" name="Kép 1354">
          <a:extLst>
            <a:ext uri="{FF2B5EF4-FFF2-40B4-BE49-F238E27FC236}">
              <a16:creationId xmlns:a16="http://schemas.microsoft.com/office/drawing/2014/main" id="{00000000-0008-0000-0000-00003C050000}"/>
            </a:ext>
          </a:extLst>
        </xdr:cNvPr>
        <xdr:cNvPicPr/>
      </xdr:nvPicPr>
      <xdr:blipFill>
        <a:blip xmlns:r="http://schemas.openxmlformats.org/officeDocument/2006/relationships" r:embed="rId1294"/>
        <a:stretch/>
      </xdr:blipFill>
      <xdr:spPr>
        <a:xfrm>
          <a:off x="1986840" y="149700240"/>
          <a:ext cx="899640" cy="89964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43560</xdr:colOff>
      <xdr:row>176</xdr:row>
      <xdr:rowOff>39240</xdr:rowOff>
    </xdr:from>
    <xdr:to>
      <xdr:col>1</xdr:col>
      <xdr:colOff>943200</xdr:colOff>
      <xdr:row>176</xdr:row>
      <xdr:rowOff>938880</xdr:rowOff>
    </xdr:to>
    <xdr:pic>
      <xdr:nvPicPr>
        <xdr:cNvPr id="1341" name="Kép 1356">
          <a:extLst>
            <a:ext uri="{FF2B5EF4-FFF2-40B4-BE49-F238E27FC236}">
              <a16:creationId xmlns:a16="http://schemas.microsoft.com/office/drawing/2014/main" id="{00000000-0008-0000-0000-00003D050000}"/>
            </a:ext>
          </a:extLst>
        </xdr:cNvPr>
        <xdr:cNvPicPr/>
      </xdr:nvPicPr>
      <xdr:blipFill>
        <a:blip xmlns:r="http://schemas.openxmlformats.org/officeDocument/2006/relationships" r:embed="rId1295"/>
        <a:stretch/>
      </xdr:blipFill>
      <xdr:spPr>
        <a:xfrm>
          <a:off x="1986840" y="150667560"/>
          <a:ext cx="899640" cy="89964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43560</xdr:colOff>
      <xdr:row>243</xdr:row>
      <xdr:rowOff>43560</xdr:rowOff>
    </xdr:from>
    <xdr:to>
      <xdr:col>1</xdr:col>
      <xdr:colOff>943200</xdr:colOff>
      <xdr:row>243</xdr:row>
      <xdr:rowOff>943200</xdr:rowOff>
    </xdr:to>
    <xdr:pic>
      <xdr:nvPicPr>
        <xdr:cNvPr id="1342" name="Kép 1358">
          <a:extLst>
            <a:ext uri="{FF2B5EF4-FFF2-40B4-BE49-F238E27FC236}">
              <a16:creationId xmlns:a16="http://schemas.microsoft.com/office/drawing/2014/main" id="{00000000-0008-0000-0000-00003E050000}"/>
            </a:ext>
          </a:extLst>
        </xdr:cNvPr>
        <xdr:cNvPicPr/>
      </xdr:nvPicPr>
      <xdr:blipFill>
        <a:blip xmlns:r="http://schemas.openxmlformats.org/officeDocument/2006/relationships" r:embed="rId1296"/>
        <a:stretch/>
      </xdr:blipFill>
      <xdr:spPr>
        <a:xfrm>
          <a:off x="1986840" y="215765640"/>
          <a:ext cx="899640" cy="89964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43560</xdr:colOff>
      <xdr:row>245</xdr:row>
      <xdr:rowOff>43560</xdr:rowOff>
    </xdr:from>
    <xdr:to>
      <xdr:col>1</xdr:col>
      <xdr:colOff>943200</xdr:colOff>
      <xdr:row>245</xdr:row>
      <xdr:rowOff>943200</xdr:rowOff>
    </xdr:to>
    <xdr:pic>
      <xdr:nvPicPr>
        <xdr:cNvPr id="1343" name="Kép 1360">
          <a:extLst>
            <a:ext uri="{FF2B5EF4-FFF2-40B4-BE49-F238E27FC236}">
              <a16:creationId xmlns:a16="http://schemas.microsoft.com/office/drawing/2014/main" id="{00000000-0008-0000-0000-00003F050000}"/>
            </a:ext>
          </a:extLst>
        </xdr:cNvPr>
        <xdr:cNvPicPr/>
      </xdr:nvPicPr>
      <xdr:blipFill>
        <a:blip xmlns:r="http://schemas.openxmlformats.org/officeDocument/2006/relationships" r:embed="rId1297"/>
        <a:stretch/>
      </xdr:blipFill>
      <xdr:spPr>
        <a:xfrm>
          <a:off x="1986840" y="217708920"/>
          <a:ext cx="899640" cy="89964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43560</xdr:colOff>
      <xdr:row>246</xdr:row>
      <xdr:rowOff>39240</xdr:rowOff>
    </xdr:from>
    <xdr:to>
      <xdr:col>1</xdr:col>
      <xdr:colOff>943200</xdr:colOff>
      <xdr:row>246</xdr:row>
      <xdr:rowOff>938880</xdr:rowOff>
    </xdr:to>
    <xdr:pic>
      <xdr:nvPicPr>
        <xdr:cNvPr id="1344" name="Kép 1362">
          <a:extLst>
            <a:ext uri="{FF2B5EF4-FFF2-40B4-BE49-F238E27FC236}">
              <a16:creationId xmlns:a16="http://schemas.microsoft.com/office/drawing/2014/main" id="{00000000-0008-0000-0000-000040050000}"/>
            </a:ext>
          </a:extLst>
        </xdr:cNvPr>
        <xdr:cNvPicPr/>
      </xdr:nvPicPr>
      <xdr:blipFill>
        <a:blip xmlns:r="http://schemas.openxmlformats.org/officeDocument/2006/relationships" r:embed="rId1298"/>
        <a:stretch/>
      </xdr:blipFill>
      <xdr:spPr>
        <a:xfrm>
          <a:off x="1986840" y="218676240"/>
          <a:ext cx="899640" cy="89964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43560</xdr:colOff>
      <xdr:row>247</xdr:row>
      <xdr:rowOff>43560</xdr:rowOff>
    </xdr:from>
    <xdr:to>
      <xdr:col>1</xdr:col>
      <xdr:colOff>943200</xdr:colOff>
      <xdr:row>247</xdr:row>
      <xdr:rowOff>943200</xdr:rowOff>
    </xdr:to>
    <xdr:pic>
      <xdr:nvPicPr>
        <xdr:cNvPr id="1345" name="Kép 1364">
          <a:extLst>
            <a:ext uri="{FF2B5EF4-FFF2-40B4-BE49-F238E27FC236}">
              <a16:creationId xmlns:a16="http://schemas.microsoft.com/office/drawing/2014/main" id="{00000000-0008-0000-0000-000041050000}"/>
            </a:ext>
          </a:extLst>
        </xdr:cNvPr>
        <xdr:cNvPicPr/>
      </xdr:nvPicPr>
      <xdr:blipFill>
        <a:blip xmlns:r="http://schemas.openxmlformats.org/officeDocument/2006/relationships" r:embed="rId1299"/>
        <a:stretch/>
      </xdr:blipFill>
      <xdr:spPr>
        <a:xfrm>
          <a:off x="1986840" y="219651840"/>
          <a:ext cx="899640" cy="89964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43560</xdr:colOff>
      <xdr:row>249</xdr:row>
      <xdr:rowOff>39240</xdr:rowOff>
    </xdr:from>
    <xdr:to>
      <xdr:col>1</xdr:col>
      <xdr:colOff>943200</xdr:colOff>
      <xdr:row>249</xdr:row>
      <xdr:rowOff>938880</xdr:rowOff>
    </xdr:to>
    <xdr:pic>
      <xdr:nvPicPr>
        <xdr:cNvPr id="1346" name="Kép 1366">
          <a:extLst>
            <a:ext uri="{FF2B5EF4-FFF2-40B4-BE49-F238E27FC236}">
              <a16:creationId xmlns:a16="http://schemas.microsoft.com/office/drawing/2014/main" id="{00000000-0008-0000-0000-000042050000}"/>
            </a:ext>
          </a:extLst>
        </xdr:cNvPr>
        <xdr:cNvPicPr/>
      </xdr:nvPicPr>
      <xdr:blipFill>
        <a:blip xmlns:r="http://schemas.openxmlformats.org/officeDocument/2006/relationships" r:embed="rId1300"/>
        <a:stretch/>
      </xdr:blipFill>
      <xdr:spPr>
        <a:xfrm>
          <a:off x="1986840" y="221590800"/>
          <a:ext cx="899640" cy="89964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43560</xdr:colOff>
      <xdr:row>251</xdr:row>
      <xdr:rowOff>39240</xdr:rowOff>
    </xdr:from>
    <xdr:to>
      <xdr:col>1</xdr:col>
      <xdr:colOff>943200</xdr:colOff>
      <xdr:row>251</xdr:row>
      <xdr:rowOff>938880</xdr:rowOff>
    </xdr:to>
    <xdr:pic>
      <xdr:nvPicPr>
        <xdr:cNvPr id="1347" name="Kép 1368">
          <a:extLst>
            <a:ext uri="{FF2B5EF4-FFF2-40B4-BE49-F238E27FC236}">
              <a16:creationId xmlns:a16="http://schemas.microsoft.com/office/drawing/2014/main" id="{00000000-0008-0000-0000-000043050000}"/>
            </a:ext>
          </a:extLst>
        </xdr:cNvPr>
        <xdr:cNvPicPr/>
      </xdr:nvPicPr>
      <xdr:blipFill>
        <a:blip xmlns:r="http://schemas.openxmlformats.org/officeDocument/2006/relationships" r:embed="rId1301"/>
        <a:stretch/>
      </xdr:blipFill>
      <xdr:spPr>
        <a:xfrm>
          <a:off x="1986840" y="223533720"/>
          <a:ext cx="899640" cy="89964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43560</xdr:colOff>
      <xdr:row>252</xdr:row>
      <xdr:rowOff>43560</xdr:rowOff>
    </xdr:from>
    <xdr:to>
      <xdr:col>1</xdr:col>
      <xdr:colOff>943200</xdr:colOff>
      <xdr:row>252</xdr:row>
      <xdr:rowOff>943200</xdr:rowOff>
    </xdr:to>
    <xdr:pic>
      <xdr:nvPicPr>
        <xdr:cNvPr id="1348" name="Kép 1370">
          <a:extLst>
            <a:ext uri="{FF2B5EF4-FFF2-40B4-BE49-F238E27FC236}">
              <a16:creationId xmlns:a16="http://schemas.microsoft.com/office/drawing/2014/main" id="{00000000-0008-0000-0000-000044050000}"/>
            </a:ext>
          </a:extLst>
        </xdr:cNvPr>
        <xdr:cNvPicPr/>
      </xdr:nvPicPr>
      <xdr:blipFill>
        <a:blip xmlns:r="http://schemas.openxmlformats.org/officeDocument/2006/relationships" r:embed="rId1302"/>
        <a:stretch/>
      </xdr:blipFill>
      <xdr:spPr>
        <a:xfrm>
          <a:off x="1986840" y="224509680"/>
          <a:ext cx="899640" cy="89964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43560</xdr:colOff>
      <xdr:row>254</xdr:row>
      <xdr:rowOff>39240</xdr:rowOff>
    </xdr:from>
    <xdr:to>
      <xdr:col>1</xdr:col>
      <xdr:colOff>943200</xdr:colOff>
      <xdr:row>254</xdr:row>
      <xdr:rowOff>938880</xdr:rowOff>
    </xdr:to>
    <xdr:pic>
      <xdr:nvPicPr>
        <xdr:cNvPr id="1349" name="Kép 1372">
          <a:extLst>
            <a:ext uri="{FF2B5EF4-FFF2-40B4-BE49-F238E27FC236}">
              <a16:creationId xmlns:a16="http://schemas.microsoft.com/office/drawing/2014/main" id="{00000000-0008-0000-0000-000045050000}"/>
            </a:ext>
          </a:extLst>
        </xdr:cNvPr>
        <xdr:cNvPicPr/>
      </xdr:nvPicPr>
      <xdr:blipFill>
        <a:blip xmlns:r="http://schemas.openxmlformats.org/officeDocument/2006/relationships" r:embed="rId1303"/>
        <a:stretch/>
      </xdr:blipFill>
      <xdr:spPr>
        <a:xfrm>
          <a:off x="1986840" y="226448640"/>
          <a:ext cx="899640" cy="89964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43560</xdr:colOff>
      <xdr:row>255</xdr:row>
      <xdr:rowOff>43560</xdr:rowOff>
    </xdr:from>
    <xdr:to>
      <xdr:col>1</xdr:col>
      <xdr:colOff>943200</xdr:colOff>
      <xdr:row>255</xdr:row>
      <xdr:rowOff>943200</xdr:rowOff>
    </xdr:to>
    <xdr:pic>
      <xdr:nvPicPr>
        <xdr:cNvPr id="1350" name="Kép 1374">
          <a:extLst>
            <a:ext uri="{FF2B5EF4-FFF2-40B4-BE49-F238E27FC236}">
              <a16:creationId xmlns:a16="http://schemas.microsoft.com/office/drawing/2014/main" id="{00000000-0008-0000-0000-000046050000}"/>
            </a:ext>
          </a:extLst>
        </xdr:cNvPr>
        <xdr:cNvPicPr/>
      </xdr:nvPicPr>
      <xdr:blipFill>
        <a:blip xmlns:r="http://schemas.openxmlformats.org/officeDocument/2006/relationships" r:embed="rId1304"/>
        <a:stretch/>
      </xdr:blipFill>
      <xdr:spPr>
        <a:xfrm>
          <a:off x="1986840" y="227424240"/>
          <a:ext cx="899640" cy="89964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43560</xdr:colOff>
      <xdr:row>256</xdr:row>
      <xdr:rowOff>39240</xdr:rowOff>
    </xdr:from>
    <xdr:to>
      <xdr:col>1</xdr:col>
      <xdr:colOff>943200</xdr:colOff>
      <xdr:row>256</xdr:row>
      <xdr:rowOff>938880</xdr:rowOff>
    </xdr:to>
    <xdr:pic>
      <xdr:nvPicPr>
        <xdr:cNvPr id="1351" name="Kép 1376">
          <a:extLst>
            <a:ext uri="{FF2B5EF4-FFF2-40B4-BE49-F238E27FC236}">
              <a16:creationId xmlns:a16="http://schemas.microsoft.com/office/drawing/2014/main" id="{00000000-0008-0000-0000-000047050000}"/>
            </a:ext>
          </a:extLst>
        </xdr:cNvPr>
        <xdr:cNvPicPr/>
      </xdr:nvPicPr>
      <xdr:blipFill>
        <a:blip xmlns:r="http://schemas.openxmlformats.org/officeDocument/2006/relationships" r:embed="rId1305"/>
        <a:stretch/>
      </xdr:blipFill>
      <xdr:spPr>
        <a:xfrm>
          <a:off x="1986840" y="228391560"/>
          <a:ext cx="899640" cy="89964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43560</xdr:colOff>
      <xdr:row>257</xdr:row>
      <xdr:rowOff>43560</xdr:rowOff>
    </xdr:from>
    <xdr:to>
      <xdr:col>1</xdr:col>
      <xdr:colOff>943200</xdr:colOff>
      <xdr:row>257</xdr:row>
      <xdr:rowOff>943200</xdr:rowOff>
    </xdr:to>
    <xdr:pic>
      <xdr:nvPicPr>
        <xdr:cNvPr id="1352" name="Kép 1378">
          <a:extLst>
            <a:ext uri="{FF2B5EF4-FFF2-40B4-BE49-F238E27FC236}">
              <a16:creationId xmlns:a16="http://schemas.microsoft.com/office/drawing/2014/main" id="{00000000-0008-0000-0000-000048050000}"/>
            </a:ext>
          </a:extLst>
        </xdr:cNvPr>
        <xdr:cNvPicPr/>
      </xdr:nvPicPr>
      <xdr:blipFill>
        <a:blip xmlns:r="http://schemas.openxmlformats.org/officeDocument/2006/relationships" r:embed="rId1306"/>
        <a:stretch/>
      </xdr:blipFill>
      <xdr:spPr>
        <a:xfrm>
          <a:off x="1986840" y="229367520"/>
          <a:ext cx="899640" cy="89964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43560</xdr:colOff>
      <xdr:row>258</xdr:row>
      <xdr:rowOff>43560</xdr:rowOff>
    </xdr:from>
    <xdr:to>
      <xdr:col>1</xdr:col>
      <xdr:colOff>943200</xdr:colOff>
      <xdr:row>258</xdr:row>
      <xdr:rowOff>943200</xdr:rowOff>
    </xdr:to>
    <xdr:pic>
      <xdr:nvPicPr>
        <xdr:cNvPr id="1353" name="Kép 1380">
          <a:extLst>
            <a:ext uri="{FF2B5EF4-FFF2-40B4-BE49-F238E27FC236}">
              <a16:creationId xmlns:a16="http://schemas.microsoft.com/office/drawing/2014/main" id="{00000000-0008-0000-0000-000049050000}"/>
            </a:ext>
          </a:extLst>
        </xdr:cNvPr>
        <xdr:cNvPicPr/>
      </xdr:nvPicPr>
      <xdr:blipFill>
        <a:blip xmlns:r="http://schemas.openxmlformats.org/officeDocument/2006/relationships" r:embed="rId1307"/>
        <a:stretch/>
      </xdr:blipFill>
      <xdr:spPr>
        <a:xfrm>
          <a:off x="1986840" y="230339160"/>
          <a:ext cx="899640" cy="89964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43560</xdr:colOff>
      <xdr:row>259</xdr:row>
      <xdr:rowOff>39240</xdr:rowOff>
    </xdr:from>
    <xdr:to>
      <xdr:col>1</xdr:col>
      <xdr:colOff>943200</xdr:colOff>
      <xdr:row>259</xdr:row>
      <xdr:rowOff>938880</xdr:rowOff>
    </xdr:to>
    <xdr:pic>
      <xdr:nvPicPr>
        <xdr:cNvPr id="1354" name="Kép 1382">
          <a:extLst>
            <a:ext uri="{FF2B5EF4-FFF2-40B4-BE49-F238E27FC236}">
              <a16:creationId xmlns:a16="http://schemas.microsoft.com/office/drawing/2014/main" id="{00000000-0008-0000-0000-00004A050000}"/>
            </a:ext>
          </a:extLst>
        </xdr:cNvPr>
        <xdr:cNvPicPr/>
      </xdr:nvPicPr>
      <xdr:blipFill>
        <a:blip xmlns:r="http://schemas.openxmlformats.org/officeDocument/2006/relationships" r:embed="rId1308"/>
        <a:stretch/>
      </xdr:blipFill>
      <xdr:spPr>
        <a:xfrm>
          <a:off x="1986840" y="231306120"/>
          <a:ext cx="899640" cy="89964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43560</xdr:colOff>
      <xdr:row>261</xdr:row>
      <xdr:rowOff>39240</xdr:rowOff>
    </xdr:from>
    <xdr:to>
      <xdr:col>1</xdr:col>
      <xdr:colOff>943200</xdr:colOff>
      <xdr:row>261</xdr:row>
      <xdr:rowOff>938880</xdr:rowOff>
    </xdr:to>
    <xdr:pic>
      <xdr:nvPicPr>
        <xdr:cNvPr id="1355" name="Kép 1384">
          <a:extLst>
            <a:ext uri="{FF2B5EF4-FFF2-40B4-BE49-F238E27FC236}">
              <a16:creationId xmlns:a16="http://schemas.microsoft.com/office/drawing/2014/main" id="{00000000-0008-0000-0000-00004B050000}"/>
            </a:ext>
          </a:extLst>
        </xdr:cNvPr>
        <xdr:cNvPicPr/>
      </xdr:nvPicPr>
      <xdr:blipFill>
        <a:blip xmlns:r="http://schemas.openxmlformats.org/officeDocument/2006/relationships" r:embed="rId1309"/>
        <a:stretch/>
      </xdr:blipFill>
      <xdr:spPr>
        <a:xfrm>
          <a:off x="1986840" y="233249400"/>
          <a:ext cx="899640" cy="89964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43560</xdr:colOff>
      <xdr:row>262</xdr:row>
      <xdr:rowOff>43560</xdr:rowOff>
    </xdr:from>
    <xdr:to>
      <xdr:col>1</xdr:col>
      <xdr:colOff>943200</xdr:colOff>
      <xdr:row>262</xdr:row>
      <xdr:rowOff>943200</xdr:rowOff>
    </xdr:to>
    <xdr:pic>
      <xdr:nvPicPr>
        <xdr:cNvPr id="1356" name="Kép 1386">
          <a:extLst>
            <a:ext uri="{FF2B5EF4-FFF2-40B4-BE49-F238E27FC236}">
              <a16:creationId xmlns:a16="http://schemas.microsoft.com/office/drawing/2014/main" id="{00000000-0008-0000-0000-00004C050000}"/>
            </a:ext>
          </a:extLst>
        </xdr:cNvPr>
        <xdr:cNvPicPr/>
      </xdr:nvPicPr>
      <xdr:blipFill>
        <a:blip xmlns:r="http://schemas.openxmlformats.org/officeDocument/2006/relationships" r:embed="rId1310"/>
        <a:stretch/>
      </xdr:blipFill>
      <xdr:spPr>
        <a:xfrm>
          <a:off x="1986840" y="234225360"/>
          <a:ext cx="899640" cy="89964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43560</xdr:colOff>
      <xdr:row>388</xdr:row>
      <xdr:rowOff>43560</xdr:rowOff>
    </xdr:from>
    <xdr:to>
      <xdr:col>1</xdr:col>
      <xdr:colOff>943200</xdr:colOff>
      <xdr:row>388</xdr:row>
      <xdr:rowOff>943200</xdr:rowOff>
    </xdr:to>
    <xdr:pic>
      <xdr:nvPicPr>
        <xdr:cNvPr id="1357" name="Kép 1388">
          <a:extLst>
            <a:ext uri="{FF2B5EF4-FFF2-40B4-BE49-F238E27FC236}">
              <a16:creationId xmlns:a16="http://schemas.microsoft.com/office/drawing/2014/main" id="{00000000-0008-0000-0000-00004D050000}"/>
            </a:ext>
          </a:extLst>
        </xdr:cNvPr>
        <xdr:cNvPicPr/>
      </xdr:nvPicPr>
      <xdr:blipFill>
        <a:blip xmlns:r="http://schemas.openxmlformats.org/officeDocument/2006/relationships" r:embed="rId1311"/>
        <a:stretch/>
      </xdr:blipFill>
      <xdr:spPr>
        <a:xfrm>
          <a:off x="1986840" y="356640480"/>
          <a:ext cx="899640" cy="89964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43560</xdr:colOff>
      <xdr:row>272</xdr:row>
      <xdr:rowOff>43560</xdr:rowOff>
    </xdr:from>
    <xdr:to>
      <xdr:col>1</xdr:col>
      <xdr:colOff>943200</xdr:colOff>
      <xdr:row>272</xdr:row>
      <xdr:rowOff>943200</xdr:rowOff>
    </xdr:to>
    <xdr:pic>
      <xdr:nvPicPr>
        <xdr:cNvPr id="1358" name="Kép 1390">
          <a:extLst>
            <a:ext uri="{FF2B5EF4-FFF2-40B4-BE49-F238E27FC236}">
              <a16:creationId xmlns:a16="http://schemas.microsoft.com/office/drawing/2014/main" id="{00000000-0008-0000-0000-00004E050000}"/>
            </a:ext>
          </a:extLst>
        </xdr:cNvPr>
        <xdr:cNvPicPr/>
      </xdr:nvPicPr>
      <xdr:blipFill>
        <a:blip xmlns:r="http://schemas.openxmlformats.org/officeDocument/2006/relationships" r:embed="rId1312"/>
        <a:stretch/>
      </xdr:blipFill>
      <xdr:spPr>
        <a:xfrm>
          <a:off x="1986840" y="243940680"/>
          <a:ext cx="899640" cy="89964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43560</xdr:colOff>
      <xdr:row>273</xdr:row>
      <xdr:rowOff>39240</xdr:rowOff>
    </xdr:from>
    <xdr:to>
      <xdr:col>1</xdr:col>
      <xdr:colOff>943200</xdr:colOff>
      <xdr:row>273</xdr:row>
      <xdr:rowOff>938880</xdr:rowOff>
    </xdr:to>
    <xdr:pic>
      <xdr:nvPicPr>
        <xdr:cNvPr id="1359" name="Kép 1392">
          <a:extLst>
            <a:ext uri="{FF2B5EF4-FFF2-40B4-BE49-F238E27FC236}">
              <a16:creationId xmlns:a16="http://schemas.microsoft.com/office/drawing/2014/main" id="{00000000-0008-0000-0000-00004F050000}"/>
            </a:ext>
          </a:extLst>
        </xdr:cNvPr>
        <xdr:cNvPicPr/>
      </xdr:nvPicPr>
      <xdr:blipFill>
        <a:blip xmlns:r="http://schemas.openxmlformats.org/officeDocument/2006/relationships" r:embed="rId1313"/>
        <a:stretch/>
      </xdr:blipFill>
      <xdr:spPr>
        <a:xfrm>
          <a:off x="1986840" y="244908000"/>
          <a:ext cx="899640" cy="89964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43560</xdr:colOff>
      <xdr:row>274</xdr:row>
      <xdr:rowOff>43560</xdr:rowOff>
    </xdr:from>
    <xdr:to>
      <xdr:col>1</xdr:col>
      <xdr:colOff>943200</xdr:colOff>
      <xdr:row>274</xdr:row>
      <xdr:rowOff>943200</xdr:rowOff>
    </xdr:to>
    <xdr:pic>
      <xdr:nvPicPr>
        <xdr:cNvPr id="1360" name="Kép 1394">
          <a:extLst>
            <a:ext uri="{FF2B5EF4-FFF2-40B4-BE49-F238E27FC236}">
              <a16:creationId xmlns:a16="http://schemas.microsoft.com/office/drawing/2014/main" id="{00000000-0008-0000-0000-000050050000}"/>
            </a:ext>
          </a:extLst>
        </xdr:cNvPr>
        <xdr:cNvPicPr/>
      </xdr:nvPicPr>
      <xdr:blipFill>
        <a:blip xmlns:r="http://schemas.openxmlformats.org/officeDocument/2006/relationships" r:embed="rId1314"/>
        <a:stretch/>
      </xdr:blipFill>
      <xdr:spPr>
        <a:xfrm>
          <a:off x="1986840" y="245883960"/>
          <a:ext cx="899640" cy="89964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43560</xdr:colOff>
      <xdr:row>275</xdr:row>
      <xdr:rowOff>39240</xdr:rowOff>
    </xdr:from>
    <xdr:to>
      <xdr:col>1</xdr:col>
      <xdr:colOff>943200</xdr:colOff>
      <xdr:row>275</xdr:row>
      <xdr:rowOff>938880</xdr:rowOff>
    </xdr:to>
    <xdr:pic>
      <xdr:nvPicPr>
        <xdr:cNvPr id="1361" name="Kép 1396">
          <a:extLst>
            <a:ext uri="{FF2B5EF4-FFF2-40B4-BE49-F238E27FC236}">
              <a16:creationId xmlns:a16="http://schemas.microsoft.com/office/drawing/2014/main" id="{00000000-0008-0000-0000-000051050000}"/>
            </a:ext>
          </a:extLst>
        </xdr:cNvPr>
        <xdr:cNvPicPr/>
      </xdr:nvPicPr>
      <xdr:blipFill>
        <a:blip xmlns:r="http://schemas.openxmlformats.org/officeDocument/2006/relationships" r:embed="rId1315"/>
        <a:stretch/>
      </xdr:blipFill>
      <xdr:spPr>
        <a:xfrm>
          <a:off x="1986840" y="246850920"/>
          <a:ext cx="899640" cy="89964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43560</xdr:colOff>
      <xdr:row>276</xdr:row>
      <xdr:rowOff>43560</xdr:rowOff>
    </xdr:from>
    <xdr:to>
      <xdr:col>1</xdr:col>
      <xdr:colOff>943200</xdr:colOff>
      <xdr:row>276</xdr:row>
      <xdr:rowOff>943200</xdr:rowOff>
    </xdr:to>
    <xdr:pic>
      <xdr:nvPicPr>
        <xdr:cNvPr id="1362" name="Kép 1398">
          <a:extLst>
            <a:ext uri="{FF2B5EF4-FFF2-40B4-BE49-F238E27FC236}">
              <a16:creationId xmlns:a16="http://schemas.microsoft.com/office/drawing/2014/main" id="{00000000-0008-0000-0000-000052050000}"/>
            </a:ext>
          </a:extLst>
        </xdr:cNvPr>
        <xdr:cNvPicPr/>
      </xdr:nvPicPr>
      <xdr:blipFill>
        <a:blip xmlns:r="http://schemas.openxmlformats.org/officeDocument/2006/relationships" r:embed="rId1316"/>
        <a:stretch/>
      </xdr:blipFill>
      <xdr:spPr>
        <a:xfrm>
          <a:off x="1986840" y="247826880"/>
          <a:ext cx="899640" cy="89964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43560</xdr:colOff>
      <xdr:row>277</xdr:row>
      <xdr:rowOff>43560</xdr:rowOff>
    </xdr:from>
    <xdr:to>
      <xdr:col>1</xdr:col>
      <xdr:colOff>943200</xdr:colOff>
      <xdr:row>277</xdr:row>
      <xdr:rowOff>943200</xdr:rowOff>
    </xdr:to>
    <xdr:pic>
      <xdr:nvPicPr>
        <xdr:cNvPr id="1363" name="Kép 1400">
          <a:extLst>
            <a:ext uri="{FF2B5EF4-FFF2-40B4-BE49-F238E27FC236}">
              <a16:creationId xmlns:a16="http://schemas.microsoft.com/office/drawing/2014/main" id="{00000000-0008-0000-0000-000053050000}"/>
            </a:ext>
          </a:extLst>
        </xdr:cNvPr>
        <xdr:cNvPicPr/>
      </xdr:nvPicPr>
      <xdr:blipFill>
        <a:blip xmlns:r="http://schemas.openxmlformats.org/officeDocument/2006/relationships" r:embed="rId1317"/>
        <a:stretch/>
      </xdr:blipFill>
      <xdr:spPr>
        <a:xfrm>
          <a:off x="1986840" y="248798520"/>
          <a:ext cx="899640" cy="89964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43560</xdr:colOff>
      <xdr:row>278</xdr:row>
      <xdr:rowOff>39240</xdr:rowOff>
    </xdr:from>
    <xdr:to>
      <xdr:col>1</xdr:col>
      <xdr:colOff>943200</xdr:colOff>
      <xdr:row>278</xdr:row>
      <xdr:rowOff>938880</xdr:rowOff>
    </xdr:to>
    <xdr:pic>
      <xdr:nvPicPr>
        <xdr:cNvPr id="1364" name="Kép 1402">
          <a:extLst>
            <a:ext uri="{FF2B5EF4-FFF2-40B4-BE49-F238E27FC236}">
              <a16:creationId xmlns:a16="http://schemas.microsoft.com/office/drawing/2014/main" id="{00000000-0008-0000-0000-000054050000}"/>
            </a:ext>
          </a:extLst>
        </xdr:cNvPr>
        <xdr:cNvPicPr/>
      </xdr:nvPicPr>
      <xdr:blipFill>
        <a:blip xmlns:r="http://schemas.openxmlformats.org/officeDocument/2006/relationships" r:embed="rId1318"/>
        <a:stretch/>
      </xdr:blipFill>
      <xdr:spPr>
        <a:xfrm>
          <a:off x="1986840" y="249765840"/>
          <a:ext cx="899640" cy="89964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43560</xdr:colOff>
      <xdr:row>279</xdr:row>
      <xdr:rowOff>43560</xdr:rowOff>
    </xdr:from>
    <xdr:to>
      <xdr:col>1</xdr:col>
      <xdr:colOff>943200</xdr:colOff>
      <xdr:row>279</xdr:row>
      <xdr:rowOff>943200</xdr:rowOff>
    </xdr:to>
    <xdr:pic>
      <xdr:nvPicPr>
        <xdr:cNvPr id="1365" name="Kép 1404">
          <a:extLst>
            <a:ext uri="{FF2B5EF4-FFF2-40B4-BE49-F238E27FC236}">
              <a16:creationId xmlns:a16="http://schemas.microsoft.com/office/drawing/2014/main" id="{00000000-0008-0000-0000-000055050000}"/>
            </a:ext>
          </a:extLst>
        </xdr:cNvPr>
        <xdr:cNvPicPr/>
      </xdr:nvPicPr>
      <xdr:blipFill>
        <a:blip xmlns:r="http://schemas.openxmlformats.org/officeDocument/2006/relationships" r:embed="rId1319"/>
        <a:stretch/>
      </xdr:blipFill>
      <xdr:spPr>
        <a:xfrm>
          <a:off x="1986840" y="250741440"/>
          <a:ext cx="899640" cy="89964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43560</xdr:colOff>
      <xdr:row>280</xdr:row>
      <xdr:rowOff>39240</xdr:rowOff>
    </xdr:from>
    <xdr:to>
      <xdr:col>1</xdr:col>
      <xdr:colOff>943200</xdr:colOff>
      <xdr:row>280</xdr:row>
      <xdr:rowOff>938880</xdr:rowOff>
    </xdr:to>
    <xdr:pic>
      <xdr:nvPicPr>
        <xdr:cNvPr id="1366" name="Kép 1406">
          <a:extLst>
            <a:ext uri="{FF2B5EF4-FFF2-40B4-BE49-F238E27FC236}">
              <a16:creationId xmlns:a16="http://schemas.microsoft.com/office/drawing/2014/main" id="{00000000-0008-0000-0000-000056050000}"/>
            </a:ext>
          </a:extLst>
        </xdr:cNvPr>
        <xdr:cNvPicPr/>
      </xdr:nvPicPr>
      <xdr:blipFill>
        <a:blip xmlns:r="http://schemas.openxmlformats.org/officeDocument/2006/relationships" r:embed="rId1320"/>
        <a:stretch/>
      </xdr:blipFill>
      <xdr:spPr>
        <a:xfrm>
          <a:off x="1986840" y="251708760"/>
          <a:ext cx="899640" cy="89964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43560</xdr:colOff>
      <xdr:row>281</xdr:row>
      <xdr:rowOff>43560</xdr:rowOff>
    </xdr:from>
    <xdr:to>
      <xdr:col>1</xdr:col>
      <xdr:colOff>943200</xdr:colOff>
      <xdr:row>281</xdr:row>
      <xdr:rowOff>943200</xdr:rowOff>
    </xdr:to>
    <xdr:pic>
      <xdr:nvPicPr>
        <xdr:cNvPr id="1367" name="Kép 1408">
          <a:extLst>
            <a:ext uri="{FF2B5EF4-FFF2-40B4-BE49-F238E27FC236}">
              <a16:creationId xmlns:a16="http://schemas.microsoft.com/office/drawing/2014/main" id="{00000000-0008-0000-0000-000057050000}"/>
            </a:ext>
          </a:extLst>
        </xdr:cNvPr>
        <xdr:cNvPicPr/>
      </xdr:nvPicPr>
      <xdr:blipFill>
        <a:blip xmlns:r="http://schemas.openxmlformats.org/officeDocument/2006/relationships" r:embed="rId1321"/>
        <a:stretch/>
      </xdr:blipFill>
      <xdr:spPr>
        <a:xfrm>
          <a:off x="1986840" y="252684720"/>
          <a:ext cx="899640" cy="89964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43560</xdr:colOff>
      <xdr:row>284</xdr:row>
      <xdr:rowOff>43560</xdr:rowOff>
    </xdr:from>
    <xdr:to>
      <xdr:col>1</xdr:col>
      <xdr:colOff>943200</xdr:colOff>
      <xdr:row>284</xdr:row>
      <xdr:rowOff>943200</xdr:rowOff>
    </xdr:to>
    <xdr:pic>
      <xdr:nvPicPr>
        <xdr:cNvPr id="1368" name="Kép 1410">
          <a:extLst>
            <a:ext uri="{FF2B5EF4-FFF2-40B4-BE49-F238E27FC236}">
              <a16:creationId xmlns:a16="http://schemas.microsoft.com/office/drawing/2014/main" id="{00000000-0008-0000-0000-000058050000}"/>
            </a:ext>
          </a:extLst>
        </xdr:cNvPr>
        <xdr:cNvPicPr/>
      </xdr:nvPicPr>
      <xdr:blipFill>
        <a:blip xmlns:r="http://schemas.openxmlformats.org/officeDocument/2006/relationships" r:embed="rId1322"/>
        <a:stretch/>
      </xdr:blipFill>
      <xdr:spPr>
        <a:xfrm>
          <a:off x="1986840" y="255599280"/>
          <a:ext cx="899640" cy="89964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43560</xdr:colOff>
      <xdr:row>285</xdr:row>
      <xdr:rowOff>39240</xdr:rowOff>
    </xdr:from>
    <xdr:to>
      <xdr:col>1</xdr:col>
      <xdr:colOff>943200</xdr:colOff>
      <xdr:row>285</xdr:row>
      <xdr:rowOff>938880</xdr:rowOff>
    </xdr:to>
    <xdr:pic>
      <xdr:nvPicPr>
        <xdr:cNvPr id="1369" name="Kép 1412">
          <a:extLst>
            <a:ext uri="{FF2B5EF4-FFF2-40B4-BE49-F238E27FC236}">
              <a16:creationId xmlns:a16="http://schemas.microsoft.com/office/drawing/2014/main" id="{00000000-0008-0000-0000-000059050000}"/>
            </a:ext>
          </a:extLst>
        </xdr:cNvPr>
        <xdr:cNvPicPr/>
      </xdr:nvPicPr>
      <xdr:blipFill>
        <a:blip xmlns:r="http://schemas.openxmlformats.org/officeDocument/2006/relationships" r:embed="rId1323"/>
        <a:stretch/>
      </xdr:blipFill>
      <xdr:spPr>
        <a:xfrm>
          <a:off x="1986840" y="256566600"/>
          <a:ext cx="899640" cy="89964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43560</xdr:colOff>
      <xdr:row>57</xdr:row>
      <xdr:rowOff>43560</xdr:rowOff>
    </xdr:from>
    <xdr:to>
      <xdr:col>1</xdr:col>
      <xdr:colOff>943200</xdr:colOff>
      <xdr:row>57</xdr:row>
      <xdr:rowOff>943200</xdr:rowOff>
    </xdr:to>
    <xdr:pic>
      <xdr:nvPicPr>
        <xdr:cNvPr id="1370" name="Kép 1414">
          <a:extLst>
            <a:ext uri="{FF2B5EF4-FFF2-40B4-BE49-F238E27FC236}">
              <a16:creationId xmlns:a16="http://schemas.microsoft.com/office/drawing/2014/main" id="{00000000-0008-0000-0000-00005A050000}"/>
            </a:ext>
          </a:extLst>
        </xdr:cNvPr>
        <xdr:cNvPicPr/>
      </xdr:nvPicPr>
      <xdr:blipFill>
        <a:blip xmlns:r="http://schemas.openxmlformats.org/officeDocument/2006/relationships" r:embed="rId1324"/>
        <a:stretch/>
      </xdr:blipFill>
      <xdr:spPr>
        <a:xfrm>
          <a:off x="1986840" y="35057520"/>
          <a:ext cx="899640" cy="89964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43560</xdr:colOff>
      <xdr:row>58</xdr:row>
      <xdr:rowOff>39240</xdr:rowOff>
    </xdr:from>
    <xdr:to>
      <xdr:col>1</xdr:col>
      <xdr:colOff>943200</xdr:colOff>
      <xdr:row>58</xdr:row>
      <xdr:rowOff>938880</xdr:rowOff>
    </xdr:to>
    <xdr:pic>
      <xdr:nvPicPr>
        <xdr:cNvPr id="1371" name="Kép 1416">
          <a:extLst>
            <a:ext uri="{FF2B5EF4-FFF2-40B4-BE49-F238E27FC236}">
              <a16:creationId xmlns:a16="http://schemas.microsoft.com/office/drawing/2014/main" id="{00000000-0008-0000-0000-00005B050000}"/>
            </a:ext>
          </a:extLst>
        </xdr:cNvPr>
        <xdr:cNvPicPr/>
      </xdr:nvPicPr>
      <xdr:blipFill>
        <a:blip xmlns:r="http://schemas.openxmlformats.org/officeDocument/2006/relationships" r:embed="rId1325"/>
        <a:stretch/>
      </xdr:blipFill>
      <xdr:spPr>
        <a:xfrm>
          <a:off x="1986840" y="36024840"/>
          <a:ext cx="899640" cy="89964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43560</xdr:colOff>
      <xdr:row>59</xdr:row>
      <xdr:rowOff>43560</xdr:rowOff>
    </xdr:from>
    <xdr:to>
      <xdr:col>1</xdr:col>
      <xdr:colOff>943200</xdr:colOff>
      <xdr:row>59</xdr:row>
      <xdr:rowOff>943200</xdr:rowOff>
    </xdr:to>
    <xdr:pic>
      <xdr:nvPicPr>
        <xdr:cNvPr id="1372" name="Kép 1418">
          <a:extLst>
            <a:ext uri="{FF2B5EF4-FFF2-40B4-BE49-F238E27FC236}">
              <a16:creationId xmlns:a16="http://schemas.microsoft.com/office/drawing/2014/main" id="{00000000-0008-0000-0000-00005C050000}"/>
            </a:ext>
          </a:extLst>
        </xdr:cNvPr>
        <xdr:cNvPicPr/>
      </xdr:nvPicPr>
      <xdr:blipFill>
        <a:blip xmlns:r="http://schemas.openxmlformats.org/officeDocument/2006/relationships" r:embed="rId1326"/>
        <a:stretch/>
      </xdr:blipFill>
      <xdr:spPr>
        <a:xfrm>
          <a:off x="1986840" y="37000440"/>
          <a:ext cx="899640" cy="89964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43560</xdr:colOff>
      <xdr:row>62</xdr:row>
      <xdr:rowOff>43560</xdr:rowOff>
    </xdr:from>
    <xdr:to>
      <xdr:col>1</xdr:col>
      <xdr:colOff>943200</xdr:colOff>
      <xdr:row>62</xdr:row>
      <xdr:rowOff>943200</xdr:rowOff>
    </xdr:to>
    <xdr:pic>
      <xdr:nvPicPr>
        <xdr:cNvPr id="1373" name="Kép 1420">
          <a:extLst>
            <a:ext uri="{FF2B5EF4-FFF2-40B4-BE49-F238E27FC236}">
              <a16:creationId xmlns:a16="http://schemas.microsoft.com/office/drawing/2014/main" id="{00000000-0008-0000-0000-00005D050000}"/>
            </a:ext>
          </a:extLst>
        </xdr:cNvPr>
        <xdr:cNvPicPr/>
      </xdr:nvPicPr>
      <xdr:blipFill>
        <a:blip xmlns:r="http://schemas.openxmlformats.org/officeDocument/2006/relationships" r:embed="rId1327"/>
        <a:stretch/>
      </xdr:blipFill>
      <xdr:spPr>
        <a:xfrm>
          <a:off x="1986840" y="39915360"/>
          <a:ext cx="899640" cy="89964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43560</xdr:colOff>
      <xdr:row>180</xdr:row>
      <xdr:rowOff>39240</xdr:rowOff>
    </xdr:from>
    <xdr:to>
      <xdr:col>1</xdr:col>
      <xdr:colOff>943200</xdr:colOff>
      <xdr:row>180</xdr:row>
      <xdr:rowOff>938880</xdr:rowOff>
    </xdr:to>
    <xdr:pic>
      <xdr:nvPicPr>
        <xdr:cNvPr id="1374" name="Kép 1422">
          <a:extLst>
            <a:ext uri="{FF2B5EF4-FFF2-40B4-BE49-F238E27FC236}">
              <a16:creationId xmlns:a16="http://schemas.microsoft.com/office/drawing/2014/main" id="{00000000-0008-0000-0000-00005E050000}"/>
            </a:ext>
          </a:extLst>
        </xdr:cNvPr>
        <xdr:cNvPicPr/>
      </xdr:nvPicPr>
      <xdr:blipFill>
        <a:blip xmlns:r="http://schemas.openxmlformats.org/officeDocument/2006/relationships" r:embed="rId1328"/>
        <a:stretch/>
      </xdr:blipFill>
      <xdr:spPr>
        <a:xfrm>
          <a:off x="1986840" y="154553760"/>
          <a:ext cx="899640" cy="89964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43560</xdr:colOff>
      <xdr:row>292</xdr:row>
      <xdr:rowOff>43560</xdr:rowOff>
    </xdr:from>
    <xdr:to>
      <xdr:col>1</xdr:col>
      <xdr:colOff>943200</xdr:colOff>
      <xdr:row>292</xdr:row>
      <xdr:rowOff>943200</xdr:rowOff>
    </xdr:to>
    <xdr:pic>
      <xdr:nvPicPr>
        <xdr:cNvPr id="1375" name="Kép 1424">
          <a:extLst>
            <a:ext uri="{FF2B5EF4-FFF2-40B4-BE49-F238E27FC236}">
              <a16:creationId xmlns:a16="http://schemas.microsoft.com/office/drawing/2014/main" id="{00000000-0008-0000-0000-00005F050000}"/>
            </a:ext>
          </a:extLst>
        </xdr:cNvPr>
        <xdr:cNvPicPr/>
      </xdr:nvPicPr>
      <xdr:blipFill>
        <a:blip xmlns:r="http://schemas.openxmlformats.org/officeDocument/2006/relationships" r:embed="rId1329"/>
        <a:stretch/>
      </xdr:blipFill>
      <xdr:spPr>
        <a:xfrm>
          <a:off x="1986840" y="263371680"/>
          <a:ext cx="899640" cy="89964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43560</xdr:colOff>
      <xdr:row>293</xdr:row>
      <xdr:rowOff>39240</xdr:rowOff>
    </xdr:from>
    <xdr:to>
      <xdr:col>1</xdr:col>
      <xdr:colOff>943200</xdr:colOff>
      <xdr:row>293</xdr:row>
      <xdr:rowOff>938880</xdr:rowOff>
    </xdr:to>
    <xdr:pic>
      <xdr:nvPicPr>
        <xdr:cNvPr id="1376" name="Kép 1426">
          <a:extLst>
            <a:ext uri="{FF2B5EF4-FFF2-40B4-BE49-F238E27FC236}">
              <a16:creationId xmlns:a16="http://schemas.microsoft.com/office/drawing/2014/main" id="{00000000-0008-0000-0000-000060050000}"/>
            </a:ext>
          </a:extLst>
        </xdr:cNvPr>
        <xdr:cNvPicPr/>
      </xdr:nvPicPr>
      <xdr:blipFill>
        <a:blip xmlns:r="http://schemas.openxmlformats.org/officeDocument/2006/relationships" r:embed="rId1330"/>
        <a:stretch/>
      </xdr:blipFill>
      <xdr:spPr>
        <a:xfrm>
          <a:off x="1986840" y="264339000"/>
          <a:ext cx="899640" cy="89964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43560</xdr:colOff>
      <xdr:row>294</xdr:row>
      <xdr:rowOff>43560</xdr:rowOff>
    </xdr:from>
    <xdr:to>
      <xdr:col>1</xdr:col>
      <xdr:colOff>943200</xdr:colOff>
      <xdr:row>294</xdr:row>
      <xdr:rowOff>943200</xdr:rowOff>
    </xdr:to>
    <xdr:pic>
      <xdr:nvPicPr>
        <xdr:cNvPr id="1377" name="Kép 1428">
          <a:extLst>
            <a:ext uri="{FF2B5EF4-FFF2-40B4-BE49-F238E27FC236}">
              <a16:creationId xmlns:a16="http://schemas.microsoft.com/office/drawing/2014/main" id="{00000000-0008-0000-0000-000061050000}"/>
            </a:ext>
          </a:extLst>
        </xdr:cNvPr>
        <xdr:cNvPicPr/>
      </xdr:nvPicPr>
      <xdr:blipFill>
        <a:blip xmlns:r="http://schemas.openxmlformats.org/officeDocument/2006/relationships" r:embed="rId1331"/>
        <a:stretch/>
      </xdr:blipFill>
      <xdr:spPr>
        <a:xfrm>
          <a:off x="1986840" y="265314960"/>
          <a:ext cx="899640" cy="89964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43560</xdr:colOff>
      <xdr:row>295</xdr:row>
      <xdr:rowOff>43560</xdr:rowOff>
    </xdr:from>
    <xdr:to>
      <xdr:col>1</xdr:col>
      <xdr:colOff>943200</xdr:colOff>
      <xdr:row>295</xdr:row>
      <xdr:rowOff>943200</xdr:rowOff>
    </xdr:to>
    <xdr:pic>
      <xdr:nvPicPr>
        <xdr:cNvPr id="1378" name="Kép 1430">
          <a:extLst>
            <a:ext uri="{FF2B5EF4-FFF2-40B4-BE49-F238E27FC236}">
              <a16:creationId xmlns:a16="http://schemas.microsoft.com/office/drawing/2014/main" id="{00000000-0008-0000-0000-000062050000}"/>
            </a:ext>
          </a:extLst>
        </xdr:cNvPr>
        <xdr:cNvPicPr/>
      </xdr:nvPicPr>
      <xdr:blipFill>
        <a:blip xmlns:r="http://schemas.openxmlformats.org/officeDocument/2006/relationships" r:embed="rId1332"/>
        <a:stretch/>
      </xdr:blipFill>
      <xdr:spPr>
        <a:xfrm>
          <a:off x="1986840" y="266286240"/>
          <a:ext cx="899640" cy="89964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43560</xdr:colOff>
      <xdr:row>296</xdr:row>
      <xdr:rowOff>39240</xdr:rowOff>
    </xdr:from>
    <xdr:to>
      <xdr:col>1</xdr:col>
      <xdr:colOff>943200</xdr:colOff>
      <xdr:row>296</xdr:row>
      <xdr:rowOff>938880</xdr:rowOff>
    </xdr:to>
    <xdr:pic>
      <xdr:nvPicPr>
        <xdr:cNvPr id="1379" name="Kép 1432">
          <a:extLst>
            <a:ext uri="{FF2B5EF4-FFF2-40B4-BE49-F238E27FC236}">
              <a16:creationId xmlns:a16="http://schemas.microsoft.com/office/drawing/2014/main" id="{00000000-0008-0000-0000-000063050000}"/>
            </a:ext>
          </a:extLst>
        </xdr:cNvPr>
        <xdr:cNvPicPr/>
      </xdr:nvPicPr>
      <xdr:blipFill>
        <a:blip xmlns:r="http://schemas.openxmlformats.org/officeDocument/2006/relationships" r:embed="rId1333"/>
        <a:stretch/>
      </xdr:blipFill>
      <xdr:spPr>
        <a:xfrm>
          <a:off x="1986840" y="267253560"/>
          <a:ext cx="899640" cy="89964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43560</xdr:colOff>
      <xdr:row>303</xdr:row>
      <xdr:rowOff>43560</xdr:rowOff>
    </xdr:from>
    <xdr:to>
      <xdr:col>1</xdr:col>
      <xdr:colOff>943200</xdr:colOff>
      <xdr:row>303</xdr:row>
      <xdr:rowOff>943200</xdr:rowOff>
    </xdr:to>
    <xdr:pic>
      <xdr:nvPicPr>
        <xdr:cNvPr id="1380" name="Kép 1434">
          <a:extLst>
            <a:ext uri="{FF2B5EF4-FFF2-40B4-BE49-F238E27FC236}">
              <a16:creationId xmlns:a16="http://schemas.microsoft.com/office/drawing/2014/main" id="{00000000-0008-0000-0000-000064050000}"/>
            </a:ext>
          </a:extLst>
        </xdr:cNvPr>
        <xdr:cNvPicPr/>
      </xdr:nvPicPr>
      <xdr:blipFill>
        <a:blip xmlns:r="http://schemas.openxmlformats.org/officeDocument/2006/relationships" r:embed="rId1334"/>
        <a:stretch/>
      </xdr:blipFill>
      <xdr:spPr>
        <a:xfrm>
          <a:off x="1986840" y="274058640"/>
          <a:ext cx="899640" cy="89964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43560</xdr:colOff>
      <xdr:row>66</xdr:row>
      <xdr:rowOff>43560</xdr:rowOff>
    </xdr:from>
    <xdr:to>
      <xdr:col>1</xdr:col>
      <xdr:colOff>943200</xdr:colOff>
      <xdr:row>66</xdr:row>
      <xdr:rowOff>943200</xdr:rowOff>
    </xdr:to>
    <xdr:pic>
      <xdr:nvPicPr>
        <xdr:cNvPr id="1381" name="Kép 1436">
          <a:extLst>
            <a:ext uri="{FF2B5EF4-FFF2-40B4-BE49-F238E27FC236}">
              <a16:creationId xmlns:a16="http://schemas.microsoft.com/office/drawing/2014/main" id="{00000000-0008-0000-0000-000065050000}"/>
            </a:ext>
          </a:extLst>
        </xdr:cNvPr>
        <xdr:cNvPicPr/>
      </xdr:nvPicPr>
      <xdr:blipFill>
        <a:blip xmlns:r="http://schemas.openxmlformats.org/officeDocument/2006/relationships" r:embed="rId1335"/>
        <a:stretch/>
      </xdr:blipFill>
      <xdr:spPr>
        <a:xfrm>
          <a:off x="1986840" y="43801560"/>
          <a:ext cx="899640" cy="89964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43560</xdr:colOff>
      <xdr:row>182</xdr:row>
      <xdr:rowOff>43560</xdr:rowOff>
    </xdr:from>
    <xdr:to>
      <xdr:col>1</xdr:col>
      <xdr:colOff>943200</xdr:colOff>
      <xdr:row>182</xdr:row>
      <xdr:rowOff>943200</xdr:rowOff>
    </xdr:to>
    <xdr:pic>
      <xdr:nvPicPr>
        <xdr:cNvPr id="1382" name="Kép 1438">
          <a:extLst>
            <a:ext uri="{FF2B5EF4-FFF2-40B4-BE49-F238E27FC236}">
              <a16:creationId xmlns:a16="http://schemas.microsoft.com/office/drawing/2014/main" id="{00000000-0008-0000-0000-000066050000}"/>
            </a:ext>
          </a:extLst>
        </xdr:cNvPr>
        <xdr:cNvPicPr/>
      </xdr:nvPicPr>
      <xdr:blipFill>
        <a:blip xmlns:r="http://schemas.openxmlformats.org/officeDocument/2006/relationships" r:embed="rId1336"/>
        <a:stretch/>
      </xdr:blipFill>
      <xdr:spPr>
        <a:xfrm>
          <a:off x="1986840" y="156501360"/>
          <a:ext cx="899640" cy="89964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43560</xdr:colOff>
      <xdr:row>290</xdr:row>
      <xdr:rowOff>43560</xdr:rowOff>
    </xdr:from>
    <xdr:to>
      <xdr:col>1</xdr:col>
      <xdr:colOff>943200</xdr:colOff>
      <xdr:row>290</xdr:row>
      <xdr:rowOff>943200</xdr:rowOff>
    </xdr:to>
    <xdr:pic>
      <xdr:nvPicPr>
        <xdr:cNvPr id="1383" name="Kép 1440">
          <a:extLst>
            <a:ext uri="{FF2B5EF4-FFF2-40B4-BE49-F238E27FC236}">
              <a16:creationId xmlns:a16="http://schemas.microsoft.com/office/drawing/2014/main" id="{00000000-0008-0000-0000-000067050000}"/>
            </a:ext>
          </a:extLst>
        </xdr:cNvPr>
        <xdr:cNvPicPr/>
      </xdr:nvPicPr>
      <xdr:blipFill>
        <a:blip xmlns:r="http://schemas.openxmlformats.org/officeDocument/2006/relationships" r:embed="rId1337"/>
        <a:stretch/>
      </xdr:blipFill>
      <xdr:spPr>
        <a:xfrm>
          <a:off x="1986840" y="261428760"/>
          <a:ext cx="899640" cy="89964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43560</xdr:colOff>
      <xdr:row>291</xdr:row>
      <xdr:rowOff>39240</xdr:rowOff>
    </xdr:from>
    <xdr:to>
      <xdr:col>1</xdr:col>
      <xdr:colOff>943200</xdr:colOff>
      <xdr:row>291</xdr:row>
      <xdr:rowOff>938880</xdr:rowOff>
    </xdr:to>
    <xdr:pic>
      <xdr:nvPicPr>
        <xdr:cNvPr id="1384" name="Kép 1442">
          <a:extLst>
            <a:ext uri="{FF2B5EF4-FFF2-40B4-BE49-F238E27FC236}">
              <a16:creationId xmlns:a16="http://schemas.microsoft.com/office/drawing/2014/main" id="{00000000-0008-0000-0000-000068050000}"/>
            </a:ext>
          </a:extLst>
        </xdr:cNvPr>
        <xdr:cNvPicPr/>
      </xdr:nvPicPr>
      <xdr:blipFill>
        <a:blip xmlns:r="http://schemas.openxmlformats.org/officeDocument/2006/relationships" r:embed="rId1338"/>
        <a:stretch/>
      </xdr:blipFill>
      <xdr:spPr>
        <a:xfrm>
          <a:off x="1986840" y="262395720"/>
          <a:ext cx="899640" cy="89964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43560</xdr:colOff>
      <xdr:row>67</xdr:row>
      <xdr:rowOff>43560</xdr:rowOff>
    </xdr:from>
    <xdr:to>
      <xdr:col>1</xdr:col>
      <xdr:colOff>943200</xdr:colOff>
      <xdr:row>67</xdr:row>
      <xdr:rowOff>943200</xdr:rowOff>
    </xdr:to>
    <xdr:pic>
      <xdr:nvPicPr>
        <xdr:cNvPr id="1385" name="Kép 1444">
          <a:extLst>
            <a:ext uri="{FF2B5EF4-FFF2-40B4-BE49-F238E27FC236}">
              <a16:creationId xmlns:a16="http://schemas.microsoft.com/office/drawing/2014/main" id="{00000000-0008-0000-0000-000069050000}"/>
            </a:ext>
          </a:extLst>
        </xdr:cNvPr>
        <xdr:cNvPicPr/>
      </xdr:nvPicPr>
      <xdr:blipFill>
        <a:blip xmlns:r="http://schemas.openxmlformats.org/officeDocument/2006/relationships" r:embed="rId1339"/>
        <a:stretch/>
      </xdr:blipFill>
      <xdr:spPr>
        <a:xfrm>
          <a:off x="1986840" y="44772840"/>
          <a:ext cx="899640" cy="89964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43560</xdr:colOff>
      <xdr:row>68</xdr:row>
      <xdr:rowOff>43560</xdr:rowOff>
    </xdr:from>
    <xdr:to>
      <xdr:col>1</xdr:col>
      <xdr:colOff>943200</xdr:colOff>
      <xdr:row>68</xdr:row>
      <xdr:rowOff>943200</xdr:rowOff>
    </xdr:to>
    <xdr:pic>
      <xdr:nvPicPr>
        <xdr:cNvPr id="1386" name="Kép 1446">
          <a:extLst>
            <a:ext uri="{FF2B5EF4-FFF2-40B4-BE49-F238E27FC236}">
              <a16:creationId xmlns:a16="http://schemas.microsoft.com/office/drawing/2014/main" id="{00000000-0008-0000-0000-00006A050000}"/>
            </a:ext>
          </a:extLst>
        </xdr:cNvPr>
        <xdr:cNvPicPr/>
      </xdr:nvPicPr>
      <xdr:blipFill>
        <a:blip xmlns:r="http://schemas.openxmlformats.org/officeDocument/2006/relationships" r:embed="rId1340"/>
        <a:stretch/>
      </xdr:blipFill>
      <xdr:spPr>
        <a:xfrm>
          <a:off x="1986840" y="45744480"/>
          <a:ext cx="899640" cy="89964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43560</xdr:colOff>
      <xdr:row>69</xdr:row>
      <xdr:rowOff>39240</xdr:rowOff>
    </xdr:from>
    <xdr:to>
      <xdr:col>1</xdr:col>
      <xdr:colOff>943200</xdr:colOff>
      <xdr:row>69</xdr:row>
      <xdr:rowOff>938880</xdr:rowOff>
    </xdr:to>
    <xdr:pic>
      <xdr:nvPicPr>
        <xdr:cNvPr id="1387" name="Kép 1448">
          <a:extLst>
            <a:ext uri="{FF2B5EF4-FFF2-40B4-BE49-F238E27FC236}">
              <a16:creationId xmlns:a16="http://schemas.microsoft.com/office/drawing/2014/main" id="{00000000-0008-0000-0000-00006B050000}"/>
            </a:ext>
          </a:extLst>
        </xdr:cNvPr>
        <xdr:cNvPicPr/>
      </xdr:nvPicPr>
      <xdr:blipFill>
        <a:blip xmlns:r="http://schemas.openxmlformats.org/officeDocument/2006/relationships" r:embed="rId1341"/>
        <a:stretch/>
      </xdr:blipFill>
      <xdr:spPr>
        <a:xfrm>
          <a:off x="1986840" y="46711800"/>
          <a:ext cx="899640" cy="89964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43560</xdr:colOff>
      <xdr:row>70</xdr:row>
      <xdr:rowOff>43560</xdr:rowOff>
    </xdr:from>
    <xdr:to>
      <xdr:col>1</xdr:col>
      <xdr:colOff>943200</xdr:colOff>
      <xdr:row>70</xdr:row>
      <xdr:rowOff>943200</xdr:rowOff>
    </xdr:to>
    <xdr:pic>
      <xdr:nvPicPr>
        <xdr:cNvPr id="1388" name="Kép 1450">
          <a:extLst>
            <a:ext uri="{FF2B5EF4-FFF2-40B4-BE49-F238E27FC236}">
              <a16:creationId xmlns:a16="http://schemas.microsoft.com/office/drawing/2014/main" id="{00000000-0008-0000-0000-00006C050000}"/>
            </a:ext>
          </a:extLst>
        </xdr:cNvPr>
        <xdr:cNvPicPr/>
      </xdr:nvPicPr>
      <xdr:blipFill>
        <a:blip xmlns:r="http://schemas.openxmlformats.org/officeDocument/2006/relationships" r:embed="rId1342"/>
        <a:stretch/>
      </xdr:blipFill>
      <xdr:spPr>
        <a:xfrm>
          <a:off x="1986840" y="47687760"/>
          <a:ext cx="899640" cy="89964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43560</xdr:colOff>
      <xdr:row>71</xdr:row>
      <xdr:rowOff>39240</xdr:rowOff>
    </xdr:from>
    <xdr:to>
      <xdr:col>1</xdr:col>
      <xdr:colOff>943200</xdr:colOff>
      <xdr:row>71</xdr:row>
      <xdr:rowOff>938880</xdr:rowOff>
    </xdr:to>
    <xdr:pic>
      <xdr:nvPicPr>
        <xdr:cNvPr id="1389" name="Kép 1452">
          <a:extLst>
            <a:ext uri="{FF2B5EF4-FFF2-40B4-BE49-F238E27FC236}">
              <a16:creationId xmlns:a16="http://schemas.microsoft.com/office/drawing/2014/main" id="{00000000-0008-0000-0000-00006D050000}"/>
            </a:ext>
          </a:extLst>
        </xdr:cNvPr>
        <xdr:cNvPicPr/>
      </xdr:nvPicPr>
      <xdr:blipFill>
        <a:blip xmlns:r="http://schemas.openxmlformats.org/officeDocument/2006/relationships" r:embed="rId1343"/>
        <a:stretch/>
      </xdr:blipFill>
      <xdr:spPr>
        <a:xfrm>
          <a:off x="1986840" y="48654720"/>
          <a:ext cx="899640" cy="89964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43560</xdr:colOff>
      <xdr:row>72</xdr:row>
      <xdr:rowOff>43560</xdr:rowOff>
    </xdr:from>
    <xdr:to>
      <xdr:col>1</xdr:col>
      <xdr:colOff>943200</xdr:colOff>
      <xdr:row>72</xdr:row>
      <xdr:rowOff>943200</xdr:rowOff>
    </xdr:to>
    <xdr:pic>
      <xdr:nvPicPr>
        <xdr:cNvPr id="1390" name="Kép 1454">
          <a:extLst>
            <a:ext uri="{FF2B5EF4-FFF2-40B4-BE49-F238E27FC236}">
              <a16:creationId xmlns:a16="http://schemas.microsoft.com/office/drawing/2014/main" id="{00000000-0008-0000-0000-00006E050000}"/>
            </a:ext>
          </a:extLst>
        </xdr:cNvPr>
        <xdr:cNvPicPr/>
      </xdr:nvPicPr>
      <xdr:blipFill>
        <a:blip xmlns:r="http://schemas.openxmlformats.org/officeDocument/2006/relationships" r:embed="rId1344"/>
        <a:stretch/>
      </xdr:blipFill>
      <xdr:spPr>
        <a:xfrm>
          <a:off x="1986840" y="49630680"/>
          <a:ext cx="899640" cy="89964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43560</xdr:colOff>
      <xdr:row>73</xdr:row>
      <xdr:rowOff>43560</xdr:rowOff>
    </xdr:from>
    <xdr:to>
      <xdr:col>1</xdr:col>
      <xdr:colOff>943200</xdr:colOff>
      <xdr:row>73</xdr:row>
      <xdr:rowOff>943200</xdr:rowOff>
    </xdr:to>
    <xdr:pic>
      <xdr:nvPicPr>
        <xdr:cNvPr id="1391" name="Kép 1456">
          <a:extLst>
            <a:ext uri="{FF2B5EF4-FFF2-40B4-BE49-F238E27FC236}">
              <a16:creationId xmlns:a16="http://schemas.microsoft.com/office/drawing/2014/main" id="{00000000-0008-0000-0000-00006F050000}"/>
            </a:ext>
          </a:extLst>
        </xdr:cNvPr>
        <xdr:cNvPicPr/>
      </xdr:nvPicPr>
      <xdr:blipFill>
        <a:blip xmlns:r="http://schemas.openxmlformats.org/officeDocument/2006/relationships" r:embed="rId1345"/>
        <a:stretch/>
      </xdr:blipFill>
      <xdr:spPr>
        <a:xfrm>
          <a:off x="1986840" y="50602320"/>
          <a:ext cx="899640" cy="89964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43560</xdr:colOff>
      <xdr:row>28</xdr:row>
      <xdr:rowOff>39240</xdr:rowOff>
    </xdr:from>
    <xdr:to>
      <xdr:col>1</xdr:col>
      <xdr:colOff>943200</xdr:colOff>
      <xdr:row>28</xdr:row>
      <xdr:rowOff>938880</xdr:rowOff>
    </xdr:to>
    <xdr:pic>
      <xdr:nvPicPr>
        <xdr:cNvPr id="1392" name="Kép 1458">
          <a:extLst>
            <a:ext uri="{FF2B5EF4-FFF2-40B4-BE49-F238E27FC236}">
              <a16:creationId xmlns:a16="http://schemas.microsoft.com/office/drawing/2014/main" id="{00000000-0008-0000-0000-000070050000}"/>
            </a:ext>
          </a:extLst>
        </xdr:cNvPr>
        <xdr:cNvPicPr/>
      </xdr:nvPicPr>
      <xdr:blipFill>
        <a:blip xmlns:r="http://schemas.openxmlformats.org/officeDocument/2006/relationships" r:embed="rId1346"/>
        <a:stretch/>
      </xdr:blipFill>
      <xdr:spPr>
        <a:xfrm>
          <a:off x="1986840" y="6878160"/>
          <a:ext cx="899640" cy="89964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43560</xdr:colOff>
      <xdr:row>29</xdr:row>
      <xdr:rowOff>43560</xdr:rowOff>
    </xdr:from>
    <xdr:to>
      <xdr:col>1</xdr:col>
      <xdr:colOff>943200</xdr:colOff>
      <xdr:row>29</xdr:row>
      <xdr:rowOff>943200</xdr:rowOff>
    </xdr:to>
    <xdr:pic>
      <xdr:nvPicPr>
        <xdr:cNvPr id="1393" name="Kép 1460">
          <a:extLst>
            <a:ext uri="{FF2B5EF4-FFF2-40B4-BE49-F238E27FC236}">
              <a16:creationId xmlns:a16="http://schemas.microsoft.com/office/drawing/2014/main" id="{00000000-0008-0000-0000-000071050000}"/>
            </a:ext>
          </a:extLst>
        </xdr:cNvPr>
        <xdr:cNvPicPr/>
      </xdr:nvPicPr>
      <xdr:blipFill>
        <a:blip xmlns:r="http://schemas.openxmlformats.org/officeDocument/2006/relationships" r:embed="rId1347"/>
        <a:stretch/>
      </xdr:blipFill>
      <xdr:spPr>
        <a:xfrm>
          <a:off x="1986840" y="7854120"/>
          <a:ext cx="899640" cy="89964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43560</xdr:colOff>
      <xdr:row>30</xdr:row>
      <xdr:rowOff>39240</xdr:rowOff>
    </xdr:from>
    <xdr:to>
      <xdr:col>1</xdr:col>
      <xdr:colOff>943200</xdr:colOff>
      <xdr:row>30</xdr:row>
      <xdr:rowOff>938880</xdr:rowOff>
    </xdr:to>
    <xdr:pic>
      <xdr:nvPicPr>
        <xdr:cNvPr id="1394" name="Kép 1462">
          <a:extLst>
            <a:ext uri="{FF2B5EF4-FFF2-40B4-BE49-F238E27FC236}">
              <a16:creationId xmlns:a16="http://schemas.microsoft.com/office/drawing/2014/main" id="{00000000-0008-0000-0000-000072050000}"/>
            </a:ext>
          </a:extLst>
        </xdr:cNvPr>
        <xdr:cNvPicPr/>
      </xdr:nvPicPr>
      <xdr:blipFill>
        <a:blip xmlns:r="http://schemas.openxmlformats.org/officeDocument/2006/relationships" r:embed="rId1348"/>
        <a:stretch/>
      </xdr:blipFill>
      <xdr:spPr>
        <a:xfrm>
          <a:off x="1986840" y="8821440"/>
          <a:ext cx="899640" cy="89964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43560</xdr:colOff>
      <xdr:row>31</xdr:row>
      <xdr:rowOff>43560</xdr:rowOff>
    </xdr:from>
    <xdr:to>
      <xdr:col>1</xdr:col>
      <xdr:colOff>943200</xdr:colOff>
      <xdr:row>31</xdr:row>
      <xdr:rowOff>943200</xdr:rowOff>
    </xdr:to>
    <xdr:pic>
      <xdr:nvPicPr>
        <xdr:cNvPr id="1395" name="Kép 1464">
          <a:extLst>
            <a:ext uri="{FF2B5EF4-FFF2-40B4-BE49-F238E27FC236}">
              <a16:creationId xmlns:a16="http://schemas.microsoft.com/office/drawing/2014/main" id="{00000000-0008-0000-0000-000073050000}"/>
            </a:ext>
          </a:extLst>
        </xdr:cNvPr>
        <xdr:cNvPicPr/>
      </xdr:nvPicPr>
      <xdr:blipFill>
        <a:blip xmlns:r="http://schemas.openxmlformats.org/officeDocument/2006/relationships" r:embed="rId1349"/>
        <a:stretch/>
      </xdr:blipFill>
      <xdr:spPr>
        <a:xfrm>
          <a:off x="1986840" y="9797040"/>
          <a:ext cx="899640" cy="89964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43560</xdr:colOff>
      <xdr:row>33</xdr:row>
      <xdr:rowOff>39240</xdr:rowOff>
    </xdr:from>
    <xdr:to>
      <xdr:col>1</xdr:col>
      <xdr:colOff>943200</xdr:colOff>
      <xdr:row>33</xdr:row>
      <xdr:rowOff>938880</xdr:rowOff>
    </xdr:to>
    <xdr:pic>
      <xdr:nvPicPr>
        <xdr:cNvPr id="1396" name="Kép 1466">
          <a:extLst>
            <a:ext uri="{FF2B5EF4-FFF2-40B4-BE49-F238E27FC236}">
              <a16:creationId xmlns:a16="http://schemas.microsoft.com/office/drawing/2014/main" id="{00000000-0008-0000-0000-000074050000}"/>
            </a:ext>
          </a:extLst>
        </xdr:cNvPr>
        <xdr:cNvPicPr/>
      </xdr:nvPicPr>
      <xdr:blipFill>
        <a:blip xmlns:r="http://schemas.openxmlformats.org/officeDocument/2006/relationships" r:embed="rId1350"/>
        <a:stretch/>
      </xdr:blipFill>
      <xdr:spPr>
        <a:xfrm>
          <a:off x="1986840" y="11736000"/>
          <a:ext cx="899640" cy="89964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43560</xdr:colOff>
      <xdr:row>35</xdr:row>
      <xdr:rowOff>39240</xdr:rowOff>
    </xdr:from>
    <xdr:to>
      <xdr:col>1</xdr:col>
      <xdr:colOff>943200</xdr:colOff>
      <xdr:row>35</xdr:row>
      <xdr:rowOff>938880</xdr:rowOff>
    </xdr:to>
    <xdr:pic>
      <xdr:nvPicPr>
        <xdr:cNvPr id="1397" name="Kép 1468">
          <a:extLst>
            <a:ext uri="{FF2B5EF4-FFF2-40B4-BE49-F238E27FC236}">
              <a16:creationId xmlns:a16="http://schemas.microsoft.com/office/drawing/2014/main" id="{00000000-0008-0000-0000-000075050000}"/>
            </a:ext>
          </a:extLst>
        </xdr:cNvPr>
        <xdr:cNvPicPr/>
      </xdr:nvPicPr>
      <xdr:blipFill>
        <a:blip xmlns:r="http://schemas.openxmlformats.org/officeDocument/2006/relationships" r:embed="rId1351"/>
        <a:stretch/>
      </xdr:blipFill>
      <xdr:spPr>
        <a:xfrm>
          <a:off x="1986840" y="13678920"/>
          <a:ext cx="899640" cy="89964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43560</xdr:colOff>
      <xdr:row>36</xdr:row>
      <xdr:rowOff>43560</xdr:rowOff>
    </xdr:from>
    <xdr:to>
      <xdr:col>1</xdr:col>
      <xdr:colOff>943200</xdr:colOff>
      <xdr:row>36</xdr:row>
      <xdr:rowOff>943200</xdr:rowOff>
    </xdr:to>
    <xdr:pic>
      <xdr:nvPicPr>
        <xdr:cNvPr id="1398" name="Kép 1470">
          <a:extLst>
            <a:ext uri="{FF2B5EF4-FFF2-40B4-BE49-F238E27FC236}">
              <a16:creationId xmlns:a16="http://schemas.microsoft.com/office/drawing/2014/main" id="{00000000-0008-0000-0000-000076050000}"/>
            </a:ext>
          </a:extLst>
        </xdr:cNvPr>
        <xdr:cNvPicPr/>
      </xdr:nvPicPr>
      <xdr:blipFill>
        <a:blip xmlns:r="http://schemas.openxmlformats.org/officeDocument/2006/relationships" r:embed="rId1352"/>
        <a:stretch/>
      </xdr:blipFill>
      <xdr:spPr>
        <a:xfrm>
          <a:off x="1986840" y="14654880"/>
          <a:ext cx="899640" cy="89964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43560</xdr:colOff>
      <xdr:row>39</xdr:row>
      <xdr:rowOff>43560</xdr:rowOff>
    </xdr:from>
    <xdr:to>
      <xdr:col>1</xdr:col>
      <xdr:colOff>943200</xdr:colOff>
      <xdr:row>39</xdr:row>
      <xdr:rowOff>943200</xdr:rowOff>
    </xdr:to>
    <xdr:pic>
      <xdr:nvPicPr>
        <xdr:cNvPr id="1399" name="Kép 1472">
          <a:extLst>
            <a:ext uri="{FF2B5EF4-FFF2-40B4-BE49-F238E27FC236}">
              <a16:creationId xmlns:a16="http://schemas.microsoft.com/office/drawing/2014/main" id="{00000000-0008-0000-0000-000077050000}"/>
            </a:ext>
          </a:extLst>
        </xdr:cNvPr>
        <xdr:cNvPicPr/>
      </xdr:nvPicPr>
      <xdr:blipFill>
        <a:blip xmlns:r="http://schemas.openxmlformats.org/officeDocument/2006/relationships" r:embed="rId1353"/>
        <a:stretch/>
      </xdr:blipFill>
      <xdr:spPr>
        <a:xfrm>
          <a:off x="1986840" y="17569440"/>
          <a:ext cx="899640" cy="89964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43560</xdr:colOff>
      <xdr:row>40</xdr:row>
      <xdr:rowOff>39240</xdr:rowOff>
    </xdr:from>
    <xdr:to>
      <xdr:col>1</xdr:col>
      <xdr:colOff>943200</xdr:colOff>
      <xdr:row>40</xdr:row>
      <xdr:rowOff>938880</xdr:rowOff>
    </xdr:to>
    <xdr:pic>
      <xdr:nvPicPr>
        <xdr:cNvPr id="1400" name="Kép 1474">
          <a:extLst>
            <a:ext uri="{FF2B5EF4-FFF2-40B4-BE49-F238E27FC236}">
              <a16:creationId xmlns:a16="http://schemas.microsoft.com/office/drawing/2014/main" id="{00000000-0008-0000-0000-000078050000}"/>
            </a:ext>
          </a:extLst>
        </xdr:cNvPr>
        <xdr:cNvPicPr/>
      </xdr:nvPicPr>
      <xdr:blipFill>
        <a:blip xmlns:r="http://schemas.openxmlformats.org/officeDocument/2006/relationships" r:embed="rId1354"/>
        <a:stretch/>
      </xdr:blipFill>
      <xdr:spPr>
        <a:xfrm>
          <a:off x="1986840" y="18536760"/>
          <a:ext cx="899640" cy="89964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43560</xdr:colOff>
      <xdr:row>41</xdr:row>
      <xdr:rowOff>43560</xdr:rowOff>
    </xdr:from>
    <xdr:to>
      <xdr:col>1</xdr:col>
      <xdr:colOff>943200</xdr:colOff>
      <xdr:row>41</xdr:row>
      <xdr:rowOff>943200</xdr:rowOff>
    </xdr:to>
    <xdr:pic>
      <xdr:nvPicPr>
        <xdr:cNvPr id="1401" name="Kép 1476">
          <a:extLst>
            <a:ext uri="{FF2B5EF4-FFF2-40B4-BE49-F238E27FC236}">
              <a16:creationId xmlns:a16="http://schemas.microsoft.com/office/drawing/2014/main" id="{00000000-0008-0000-0000-000079050000}"/>
            </a:ext>
          </a:extLst>
        </xdr:cNvPr>
        <xdr:cNvPicPr/>
      </xdr:nvPicPr>
      <xdr:blipFill>
        <a:blip xmlns:r="http://schemas.openxmlformats.org/officeDocument/2006/relationships" r:embed="rId1355"/>
        <a:stretch/>
      </xdr:blipFill>
      <xdr:spPr>
        <a:xfrm>
          <a:off x="1986840" y="19512720"/>
          <a:ext cx="899640" cy="89964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43560</xdr:colOff>
      <xdr:row>44</xdr:row>
      <xdr:rowOff>43560</xdr:rowOff>
    </xdr:from>
    <xdr:to>
      <xdr:col>1</xdr:col>
      <xdr:colOff>943200</xdr:colOff>
      <xdr:row>44</xdr:row>
      <xdr:rowOff>943200</xdr:rowOff>
    </xdr:to>
    <xdr:pic>
      <xdr:nvPicPr>
        <xdr:cNvPr id="1402" name="Kép 1478">
          <a:extLst>
            <a:ext uri="{FF2B5EF4-FFF2-40B4-BE49-F238E27FC236}">
              <a16:creationId xmlns:a16="http://schemas.microsoft.com/office/drawing/2014/main" id="{00000000-0008-0000-0000-00007A050000}"/>
            </a:ext>
          </a:extLst>
        </xdr:cNvPr>
        <xdr:cNvPicPr/>
      </xdr:nvPicPr>
      <xdr:blipFill>
        <a:blip xmlns:r="http://schemas.openxmlformats.org/officeDocument/2006/relationships" r:embed="rId1356"/>
        <a:stretch/>
      </xdr:blipFill>
      <xdr:spPr>
        <a:xfrm>
          <a:off x="1986840" y="22427280"/>
          <a:ext cx="899640" cy="89964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43560</xdr:colOff>
      <xdr:row>46</xdr:row>
      <xdr:rowOff>43560</xdr:rowOff>
    </xdr:from>
    <xdr:to>
      <xdr:col>1</xdr:col>
      <xdr:colOff>943200</xdr:colOff>
      <xdr:row>46</xdr:row>
      <xdr:rowOff>943200</xdr:rowOff>
    </xdr:to>
    <xdr:pic>
      <xdr:nvPicPr>
        <xdr:cNvPr id="1403" name="Kép 1480">
          <a:extLst>
            <a:ext uri="{FF2B5EF4-FFF2-40B4-BE49-F238E27FC236}">
              <a16:creationId xmlns:a16="http://schemas.microsoft.com/office/drawing/2014/main" id="{00000000-0008-0000-0000-00007B050000}"/>
            </a:ext>
          </a:extLst>
        </xdr:cNvPr>
        <xdr:cNvPicPr/>
      </xdr:nvPicPr>
      <xdr:blipFill>
        <a:blip xmlns:r="http://schemas.openxmlformats.org/officeDocument/2006/relationships" r:embed="rId1357"/>
        <a:stretch/>
      </xdr:blipFill>
      <xdr:spPr>
        <a:xfrm>
          <a:off x="1986840" y="24370560"/>
          <a:ext cx="899640" cy="89964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43560</xdr:colOff>
      <xdr:row>48</xdr:row>
      <xdr:rowOff>39240</xdr:rowOff>
    </xdr:from>
    <xdr:to>
      <xdr:col>1</xdr:col>
      <xdr:colOff>943200</xdr:colOff>
      <xdr:row>48</xdr:row>
      <xdr:rowOff>938880</xdr:rowOff>
    </xdr:to>
    <xdr:pic>
      <xdr:nvPicPr>
        <xdr:cNvPr id="1404" name="Kép 1482">
          <a:extLst>
            <a:ext uri="{FF2B5EF4-FFF2-40B4-BE49-F238E27FC236}">
              <a16:creationId xmlns:a16="http://schemas.microsoft.com/office/drawing/2014/main" id="{00000000-0008-0000-0000-00007C050000}"/>
            </a:ext>
          </a:extLst>
        </xdr:cNvPr>
        <xdr:cNvPicPr/>
      </xdr:nvPicPr>
      <xdr:blipFill>
        <a:blip xmlns:r="http://schemas.openxmlformats.org/officeDocument/2006/relationships" r:embed="rId1358"/>
        <a:stretch/>
      </xdr:blipFill>
      <xdr:spPr>
        <a:xfrm>
          <a:off x="1986840" y="26309160"/>
          <a:ext cx="899640" cy="89964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43560</xdr:colOff>
      <xdr:row>51</xdr:row>
      <xdr:rowOff>43560</xdr:rowOff>
    </xdr:from>
    <xdr:to>
      <xdr:col>1</xdr:col>
      <xdr:colOff>943200</xdr:colOff>
      <xdr:row>51</xdr:row>
      <xdr:rowOff>943200</xdr:rowOff>
    </xdr:to>
    <xdr:pic>
      <xdr:nvPicPr>
        <xdr:cNvPr id="1405" name="Kép 1484">
          <a:extLst>
            <a:ext uri="{FF2B5EF4-FFF2-40B4-BE49-F238E27FC236}">
              <a16:creationId xmlns:a16="http://schemas.microsoft.com/office/drawing/2014/main" id="{00000000-0008-0000-0000-00007D050000}"/>
            </a:ext>
          </a:extLst>
        </xdr:cNvPr>
        <xdr:cNvPicPr/>
      </xdr:nvPicPr>
      <xdr:blipFill>
        <a:blip xmlns:r="http://schemas.openxmlformats.org/officeDocument/2006/relationships" r:embed="rId1359"/>
        <a:stretch/>
      </xdr:blipFill>
      <xdr:spPr>
        <a:xfrm>
          <a:off x="1986840" y="29228040"/>
          <a:ext cx="899640" cy="89964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43560</xdr:colOff>
      <xdr:row>75</xdr:row>
      <xdr:rowOff>43560</xdr:rowOff>
    </xdr:from>
    <xdr:to>
      <xdr:col>1</xdr:col>
      <xdr:colOff>943200</xdr:colOff>
      <xdr:row>75</xdr:row>
      <xdr:rowOff>943200</xdr:rowOff>
    </xdr:to>
    <xdr:pic>
      <xdr:nvPicPr>
        <xdr:cNvPr id="1406" name="Kép 1486">
          <a:extLst>
            <a:ext uri="{FF2B5EF4-FFF2-40B4-BE49-F238E27FC236}">
              <a16:creationId xmlns:a16="http://schemas.microsoft.com/office/drawing/2014/main" id="{00000000-0008-0000-0000-00007E050000}"/>
            </a:ext>
          </a:extLst>
        </xdr:cNvPr>
        <xdr:cNvPicPr/>
      </xdr:nvPicPr>
      <xdr:blipFill>
        <a:blip xmlns:r="http://schemas.openxmlformats.org/officeDocument/2006/relationships" r:embed="rId1360"/>
        <a:stretch/>
      </xdr:blipFill>
      <xdr:spPr>
        <a:xfrm>
          <a:off x="1986840" y="52545240"/>
          <a:ext cx="899640" cy="89964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43560</xdr:colOff>
      <xdr:row>76</xdr:row>
      <xdr:rowOff>39240</xdr:rowOff>
    </xdr:from>
    <xdr:to>
      <xdr:col>1</xdr:col>
      <xdr:colOff>943200</xdr:colOff>
      <xdr:row>76</xdr:row>
      <xdr:rowOff>938880</xdr:rowOff>
    </xdr:to>
    <xdr:pic>
      <xdr:nvPicPr>
        <xdr:cNvPr id="1407" name="Kép 1488">
          <a:extLst>
            <a:ext uri="{FF2B5EF4-FFF2-40B4-BE49-F238E27FC236}">
              <a16:creationId xmlns:a16="http://schemas.microsoft.com/office/drawing/2014/main" id="{00000000-0008-0000-0000-00007F050000}"/>
            </a:ext>
          </a:extLst>
        </xdr:cNvPr>
        <xdr:cNvPicPr/>
      </xdr:nvPicPr>
      <xdr:blipFill>
        <a:blip xmlns:r="http://schemas.openxmlformats.org/officeDocument/2006/relationships" r:embed="rId1361"/>
        <a:stretch/>
      </xdr:blipFill>
      <xdr:spPr>
        <a:xfrm>
          <a:off x="1986840" y="53512560"/>
          <a:ext cx="899640" cy="89964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43560</xdr:colOff>
      <xdr:row>77</xdr:row>
      <xdr:rowOff>43560</xdr:rowOff>
    </xdr:from>
    <xdr:to>
      <xdr:col>1</xdr:col>
      <xdr:colOff>943200</xdr:colOff>
      <xdr:row>77</xdr:row>
      <xdr:rowOff>943200</xdr:rowOff>
    </xdr:to>
    <xdr:pic>
      <xdr:nvPicPr>
        <xdr:cNvPr id="1408" name="Kép 1490">
          <a:extLst>
            <a:ext uri="{FF2B5EF4-FFF2-40B4-BE49-F238E27FC236}">
              <a16:creationId xmlns:a16="http://schemas.microsoft.com/office/drawing/2014/main" id="{00000000-0008-0000-0000-000080050000}"/>
            </a:ext>
          </a:extLst>
        </xdr:cNvPr>
        <xdr:cNvPicPr/>
      </xdr:nvPicPr>
      <xdr:blipFill>
        <a:blip xmlns:r="http://schemas.openxmlformats.org/officeDocument/2006/relationships" r:embed="rId1362"/>
        <a:stretch/>
      </xdr:blipFill>
      <xdr:spPr>
        <a:xfrm>
          <a:off x="1986840" y="54488520"/>
          <a:ext cx="899640" cy="89964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43560</xdr:colOff>
      <xdr:row>78</xdr:row>
      <xdr:rowOff>43560</xdr:rowOff>
    </xdr:from>
    <xdr:to>
      <xdr:col>1</xdr:col>
      <xdr:colOff>943200</xdr:colOff>
      <xdr:row>78</xdr:row>
      <xdr:rowOff>943200</xdr:rowOff>
    </xdr:to>
    <xdr:pic>
      <xdr:nvPicPr>
        <xdr:cNvPr id="1409" name="Kép 1492">
          <a:extLst>
            <a:ext uri="{FF2B5EF4-FFF2-40B4-BE49-F238E27FC236}">
              <a16:creationId xmlns:a16="http://schemas.microsoft.com/office/drawing/2014/main" id="{00000000-0008-0000-0000-000081050000}"/>
            </a:ext>
          </a:extLst>
        </xdr:cNvPr>
        <xdr:cNvPicPr/>
      </xdr:nvPicPr>
      <xdr:blipFill>
        <a:blip xmlns:r="http://schemas.openxmlformats.org/officeDocument/2006/relationships" r:embed="rId1363"/>
        <a:stretch/>
      </xdr:blipFill>
      <xdr:spPr>
        <a:xfrm>
          <a:off x="1986840" y="55460160"/>
          <a:ext cx="899640" cy="89964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43560</xdr:colOff>
      <xdr:row>286</xdr:row>
      <xdr:rowOff>39240</xdr:rowOff>
    </xdr:from>
    <xdr:to>
      <xdr:col>1</xdr:col>
      <xdr:colOff>943200</xdr:colOff>
      <xdr:row>286</xdr:row>
      <xdr:rowOff>938880</xdr:rowOff>
    </xdr:to>
    <xdr:pic>
      <xdr:nvPicPr>
        <xdr:cNvPr id="1410" name="Kép 1494">
          <a:extLst>
            <a:ext uri="{FF2B5EF4-FFF2-40B4-BE49-F238E27FC236}">
              <a16:creationId xmlns:a16="http://schemas.microsoft.com/office/drawing/2014/main" id="{00000000-0008-0000-0000-000082050000}"/>
            </a:ext>
          </a:extLst>
        </xdr:cNvPr>
        <xdr:cNvPicPr/>
      </xdr:nvPicPr>
      <xdr:blipFill>
        <a:blip xmlns:r="http://schemas.openxmlformats.org/officeDocument/2006/relationships" r:embed="rId1364"/>
        <a:stretch/>
      </xdr:blipFill>
      <xdr:spPr>
        <a:xfrm>
          <a:off x="1986840" y="257538240"/>
          <a:ext cx="899640" cy="89964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43560</xdr:colOff>
      <xdr:row>287</xdr:row>
      <xdr:rowOff>43560</xdr:rowOff>
    </xdr:from>
    <xdr:to>
      <xdr:col>1</xdr:col>
      <xdr:colOff>943200</xdr:colOff>
      <xdr:row>287</xdr:row>
      <xdr:rowOff>943200</xdr:rowOff>
    </xdr:to>
    <xdr:pic>
      <xdr:nvPicPr>
        <xdr:cNvPr id="1411" name="Kép 1496">
          <a:extLst>
            <a:ext uri="{FF2B5EF4-FFF2-40B4-BE49-F238E27FC236}">
              <a16:creationId xmlns:a16="http://schemas.microsoft.com/office/drawing/2014/main" id="{00000000-0008-0000-0000-000083050000}"/>
            </a:ext>
          </a:extLst>
        </xdr:cNvPr>
        <xdr:cNvPicPr/>
      </xdr:nvPicPr>
      <xdr:blipFill>
        <a:blip xmlns:r="http://schemas.openxmlformats.org/officeDocument/2006/relationships" r:embed="rId1365"/>
        <a:stretch/>
      </xdr:blipFill>
      <xdr:spPr>
        <a:xfrm>
          <a:off x="1986840" y="258513840"/>
          <a:ext cx="899640" cy="89964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43560</xdr:colOff>
      <xdr:row>288</xdr:row>
      <xdr:rowOff>43560</xdr:rowOff>
    </xdr:from>
    <xdr:to>
      <xdr:col>1</xdr:col>
      <xdr:colOff>943200</xdr:colOff>
      <xdr:row>288</xdr:row>
      <xdr:rowOff>943200</xdr:rowOff>
    </xdr:to>
    <xdr:pic>
      <xdr:nvPicPr>
        <xdr:cNvPr id="1412" name="Kép 1498">
          <a:extLst>
            <a:ext uri="{FF2B5EF4-FFF2-40B4-BE49-F238E27FC236}">
              <a16:creationId xmlns:a16="http://schemas.microsoft.com/office/drawing/2014/main" id="{00000000-0008-0000-0000-000084050000}"/>
            </a:ext>
          </a:extLst>
        </xdr:cNvPr>
        <xdr:cNvPicPr/>
      </xdr:nvPicPr>
      <xdr:blipFill>
        <a:blip xmlns:r="http://schemas.openxmlformats.org/officeDocument/2006/relationships" r:embed="rId1366"/>
        <a:stretch/>
      </xdr:blipFill>
      <xdr:spPr>
        <a:xfrm>
          <a:off x="1986840" y="259485480"/>
          <a:ext cx="899640" cy="89964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43560</xdr:colOff>
      <xdr:row>79</xdr:row>
      <xdr:rowOff>39240</xdr:rowOff>
    </xdr:from>
    <xdr:to>
      <xdr:col>1</xdr:col>
      <xdr:colOff>943200</xdr:colOff>
      <xdr:row>79</xdr:row>
      <xdr:rowOff>938880</xdr:rowOff>
    </xdr:to>
    <xdr:pic>
      <xdr:nvPicPr>
        <xdr:cNvPr id="1413" name="Kép 1500">
          <a:extLst>
            <a:ext uri="{FF2B5EF4-FFF2-40B4-BE49-F238E27FC236}">
              <a16:creationId xmlns:a16="http://schemas.microsoft.com/office/drawing/2014/main" id="{00000000-0008-0000-0000-000085050000}"/>
            </a:ext>
          </a:extLst>
        </xdr:cNvPr>
        <xdr:cNvPicPr/>
      </xdr:nvPicPr>
      <xdr:blipFill>
        <a:blip xmlns:r="http://schemas.openxmlformats.org/officeDocument/2006/relationships" r:embed="rId1367"/>
        <a:stretch/>
      </xdr:blipFill>
      <xdr:spPr>
        <a:xfrm>
          <a:off x="1986840" y="56427120"/>
          <a:ext cx="899640" cy="89964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43560</xdr:colOff>
      <xdr:row>80</xdr:row>
      <xdr:rowOff>43560</xdr:rowOff>
    </xdr:from>
    <xdr:to>
      <xdr:col>1</xdr:col>
      <xdr:colOff>943200</xdr:colOff>
      <xdr:row>80</xdr:row>
      <xdr:rowOff>943200</xdr:rowOff>
    </xdr:to>
    <xdr:pic>
      <xdr:nvPicPr>
        <xdr:cNvPr id="1414" name="Kép 1502">
          <a:extLst>
            <a:ext uri="{FF2B5EF4-FFF2-40B4-BE49-F238E27FC236}">
              <a16:creationId xmlns:a16="http://schemas.microsoft.com/office/drawing/2014/main" id="{00000000-0008-0000-0000-000086050000}"/>
            </a:ext>
          </a:extLst>
        </xdr:cNvPr>
        <xdr:cNvPicPr/>
      </xdr:nvPicPr>
      <xdr:blipFill>
        <a:blip xmlns:r="http://schemas.openxmlformats.org/officeDocument/2006/relationships" r:embed="rId1368"/>
        <a:stretch/>
      </xdr:blipFill>
      <xdr:spPr>
        <a:xfrm>
          <a:off x="1986840" y="57403080"/>
          <a:ext cx="899640" cy="89964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43560</xdr:colOff>
      <xdr:row>81</xdr:row>
      <xdr:rowOff>39240</xdr:rowOff>
    </xdr:from>
    <xdr:to>
      <xdr:col>1</xdr:col>
      <xdr:colOff>943200</xdr:colOff>
      <xdr:row>81</xdr:row>
      <xdr:rowOff>938880</xdr:rowOff>
    </xdr:to>
    <xdr:pic>
      <xdr:nvPicPr>
        <xdr:cNvPr id="1415" name="Kép 1504">
          <a:extLst>
            <a:ext uri="{FF2B5EF4-FFF2-40B4-BE49-F238E27FC236}">
              <a16:creationId xmlns:a16="http://schemas.microsoft.com/office/drawing/2014/main" id="{00000000-0008-0000-0000-000087050000}"/>
            </a:ext>
          </a:extLst>
        </xdr:cNvPr>
        <xdr:cNvPicPr/>
      </xdr:nvPicPr>
      <xdr:blipFill>
        <a:blip xmlns:r="http://schemas.openxmlformats.org/officeDocument/2006/relationships" r:embed="rId1369"/>
        <a:stretch/>
      </xdr:blipFill>
      <xdr:spPr>
        <a:xfrm>
          <a:off x="1986840" y="58370400"/>
          <a:ext cx="899640" cy="89964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43560</xdr:colOff>
      <xdr:row>168</xdr:row>
      <xdr:rowOff>43560</xdr:rowOff>
    </xdr:from>
    <xdr:to>
      <xdr:col>1</xdr:col>
      <xdr:colOff>943200</xdr:colOff>
      <xdr:row>168</xdr:row>
      <xdr:rowOff>943200</xdr:rowOff>
    </xdr:to>
    <xdr:pic>
      <xdr:nvPicPr>
        <xdr:cNvPr id="1416" name="Kép 1506">
          <a:extLst>
            <a:ext uri="{FF2B5EF4-FFF2-40B4-BE49-F238E27FC236}">
              <a16:creationId xmlns:a16="http://schemas.microsoft.com/office/drawing/2014/main" id="{00000000-0008-0000-0000-000088050000}"/>
            </a:ext>
          </a:extLst>
        </xdr:cNvPr>
        <xdr:cNvPicPr/>
      </xdr:nvPicPr>
      <xdr:blipFill>
        <a:blip xmlns:r="http://schemas.openxmlformats.org/officeDocument/2006/relationships" r:embed="rId1370"/>
        <a:stretch/>
      </xdr:blipFill>
      <xdr:spPr>
        <a:xfrm>
          <a:off x="1986840" y="142899480"/>
          <a:ext cx="899640" cy="89964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43560</xdr:colOff>
      <xdr:row>171</xdr:row>
      <xdr:rowOff>39240</xdr:rowOff>
    </xdr:from>
    <xdr:to>
      <xdr:col>1</xdr:col>
      <xdr:colOff>943200</xdr:colOff>
      <xdr:row>171</xdr:row>
      <xdr:rowOff>938880</xdr:rowOff>
    </xdr:to>
    <xdr:pic>
      <xdr:nvPicPr>
        <xdr:cNvPr id="1417" name="Kép 1508">
          <a:extLst>
            <a:ext uri="{FF2B5EF4-FFF2-40B4-BE49-F238E27FC236}">
              <a16:creationId xmlns:a16="http://schemas.microsoft.com/office/drawing/2014/main" id="{00000000-0008-0000-0000-000089050000}"/>
            </a:ext>
          </a:extLst>
        </xdr:cNvPr>
        <xdr:cNvPicPr/>
      </xdr:nvPicPr>
      <xdr:blipFill>
        <a:blip xmlns:r="http://schemas.openxmlformats.org/officeDocument/2006/relationships" r:embed="rId1371"/>
        <a:stretch/>
      </xdr:blipFill>
      <xdr:spPr>
        <a:xfrm>
          <a:off x="1986840" y="145809720"/>
          <a:ext cx="899640" cy="89964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43560</xdr:colOff>
      <xdr:row>244</xdr:row>
      <xdr:rowOff>39240</xdr:rowOff>
    </xdr:from>
    <xdr:to>
      <xdr:col>1</xdr:col>
      <xdr:colOff>943200</xdr:colOff>
      <xdr:row>244</xdr:row>
      <xdr:rowOff>938880</xdr:rowOff>
    </xdr:to>
    <xdr:pic>
      <xdr:nvPicPr>
        <xdr:cNvPr id="1418" name="Kép 1510">
          <a:extLst>
            <a:ext uri="{FF2B5EF4-FFF2-40B4-BE49-F238E27FC236}">
              <a16:creationId xmlns:a16="http://schemas.microsoft.com/office/drawing/2014/main" id="{00000000-0008-0000-0000-00008A050000}"/>
            </a:ext>
          </a:extLst>
        </xdr:cNvPr>
        <xdr:cNvPicPr/>
      </xdr:nvPicPr>
      <xdr:blipFill>
        <a:blip xmlns:r="http://schemas.openxmlformats.org/officeDocument/2006/relationships" r:embed="rId1372"/>
        <a:stretch/>
      </xdr:blipFill>
      <xdr:spPr>
        <a:xfrm>
          <a:off x="1986840" y="216732960"/>
          <a:ext cx="899640" cy="89964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43560</xdr:colOff>
      <xdr:row>248</xdr:row>
      <xdr:rowOff>43560</xdr:rowOff>
    </xdr:from>
    <xdr:to>
      <xdr:col>1</xdr:col>
      <xdr:colOff>943200</xdr:colOff>
      <xdr:row>248</xdr:row>
      <xdr:rowOff>943200</xdr:rowOff>
    </xdr:to>
    <xdr:pic>
      <xdr:nvPicPr>
        <xdr:cNvPr id="1419" name="Kép 1512">
          <a:extLst>
            <a:ext uri="{FF2B5EF4-FFF2-40B4-BE49-F238E27FC236}">
              <a16:creationId xmlns:a16="http://schemas.microsoft.com/office/drawing/2014/main" id="{00000000-0008-0000-0000-00008B050000}"/>
            </a:ext>
          </a:extLst>
        </xdr:cNvPr>
        <xdr:cNvPicPr/>
      </xdr:nvPicPr>
      <xdr:blipFill>
        <a:blip xmlns:r="http://schemas.openxmlformats.org/officeDocument/2006/relationships" r:embed="rId1373"/>
        <a:stretch/>
      </xdr:blipFill>
      <xdr:spPr>
        <a:xfrm>
          <a:off x="1986840" y="220623480"/>
          <a:ext cx="899640" cy="89964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43560</xdr:colOff>
      <xdr:row>250</xdr:row>
      <xdr:rowOff>43560</xdr:rowOff>
    </xdr:from>
    <xdr:to>
      <xdr:col>1</xdr:col>
      <xdr:colOff>943200</xdr:colOff>
      <xdr:row>250</xdr:row>
      <xdr:rowOff>943200</xdr:rowOff>
    </xdr:to>
    <xdr:pic>
      <xdr:nvPicPr>
        <xdr:cNvPr id="1420" name="Kép 1514">
          <a:extLst>
            <a:ext uri="{FF2B5EF4-FFF2-40B4-BE49-F238E27FC236}">
              <a16:creationId xmlns:a16="http://schemas.microsoft.com/office/drawing/2014/main" id="{00000000-0008-0000-0000-00008C050000}"/>
            </a:ext>
          </a:extLst>
        </xdr:cNvPr>
        <xdr:cNvPicPr/>
      </xdr:nvPicPr>
      <xdr:blipFill>
        <a:blip xmlns:r="http://schemas.openxmlformats.org/officeDocument/2006/relationships" r:embed="rId1374"/>
        <a:stretch/>
      </xdr:blipFill>
      <xdr:spPr>
        <a:xfrm>
          <a:off x="1986840" y="222566760"/>
          <a:ext cx="899640" cy="89964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43560</xdr:colOff>
      <xdr:row>253</xdr:row>
      <xdr:rowOff>43560</xdr:rowOff>
    </xdr:from>
    <xdr:to>
      <xdr:col>1</xdr:col>
      <xdr:colOff>943200</xdr:colOff>
      <xdr:row>253</xdr:row>
      <xdr:rowOff>943200</xdr:rowOff>
    </xdr:to>
    <xdr:pic>
      <xdr:nvPicPr>
        <xdr:cNvPr id="1421" name="Kép 1516">
          <a:extLst>
            <a:ext uri="{FF2B5EF4-FFF2-40B4-BE49-F238E27FC236}">
              <a16:creationId xmlns:a16="http://schemas.microsoft.com/office/drawing/2014/main" id="{00000000-0008-0000-0000-00008D050000}"/>
            </a:ext>
          </a:extLst>
        </xdr:cNvPr>
        <xdr:cNvPicPr/>
      </xdr:nvPicPr>
      <xdr:blipFill>
        <a:blip xmlns:r="http://schemas.openxmlformats.org/officeDocument/2006/relationships" r:embed="rId1375"/>
        <a:stretch/>
      </xdr:blipFill>
      <xdr:spPr>
        <a:xfrm>
          <a:off x="1986840" y="225481320"/>
          <a:ext cx="899640" cy="89964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43560</xdr:colOff>
      <xdr:row>260</xdr:row>
      <xdr:rowOff>43560</xdr:rowOff>
    </xdr:from>
    <xdr:to>
      <xdr:col>1</xdr:col>
      <xdr:colOff>943200</xdr:colOff>
      <xdr:row>260</xdr:row>
      <xdr:rowOff>943200</xdr:rowOff>
    </xdr:to>
    <xdr:pic>
      <xdr:nvPicPr>
        <xdr:cNvPr id="1422" name="Kép 1518">
          <a:extLst>
            <a:ext uri="{FF2B5EF4-FFF2-40B4-BE49-F238E27FC236}">
              <a16:creationId xmlns:a16="http://schemas.microsoft.com/office/drawing/2014/main" id="{00000000-0008-0000-0000-00008E050000}"/>
            </a:ext>
          </a:extLst>
        </xdr:cNvPr>
        <xdr:cNvPicPr/>
      </xdr:nvPicPr>
      <xdr:blipFill>
        <a:blip xmlns:r="http://schemas.openxmlformats.org/officeDocument/2006/relationships" r:embed="rId1376"/>
        <a:stretch/>
      </xdr:blipFill>
      <xdr:spPr>
        <a:xfrm>
          <a:off x="1986840" y="232282080"/>
          <a:ext cx="899640" cy="89964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43560</xdr:colOff>
      <xdr:row>263</xdr:row>
      <xdr:rowOff>43560</xdr:rowOff>
    </xdr:from>
    <xdr:to>
      <xdr:col>1</xdr:col>
      <xdr:colOff>943200</xdr:colOff>
      <xdr:row>263</xdr:row>
      <xdr:rowOff>943200</xdr:rowOff>
    </xdr:to>
    <xdr:pic>
      <xdr:nvPicPr>
        <xdr:cNvPr id="1423" name="Kép 1520">
          <a:extLst>
            <a:ext uri="{FF2B5EF4-FFF2-40B4-BE49-F238E27FC236}">
              <a16:creationId xmlns:a16="http://schemas.microsoft.com/office/drawing/2014/main" id="{00000000-0008-0000-0000-00008F050000}"/>
            </a:ext>
          </a:extLst>
        </xdr:cNvPr>
        <xdr:cNvPicPr/>
      </xdr:nvPicPr>
      <xdr:blipFill>
        <a:blip xmlns:r="http://schemas.openxmlformats.org/officeDocument/2006/relationships" r:embed="rId1377"/>
        <a:stretch/>
      </xdr:blipFill>
      <xdr:spPr>
        <a:xfrm>
          <a:off x="1986840" y="235196640"/>
          <a:ext cx="899640" cy="89964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43560</xdr:colOff>
      <xdr:row>264</xdr:row>
      <xdr:rowOff>39240</xdr:rowOff>
    </xdr:from>
    <xdr:to>
      <xdr:col>1</xdr:col>
      <xdr:colOff>943200</xdr:colOff>
      <xdr:row>264</xdr:row>
      <xdr:rowOff>938880</xdr:rowOff>
    </xdr:to>
    <xdr:pic>
      <xdr:nvPicPr>
        <xdr:cNvPr id="1424" name="Kép 1522">
          <a:extLst>
            <a:ext uri="{FF2B5EF4-FFF2-40B4-BE49-F238E27FC236}">
              <a16:creationId xmlns:a16="http://schemas.microsoft.com/office/drawing/2014/main" id="{00000000-0008-0000-0000-000090050000}"/>
            </a:ext>
          </a:extLst>
        </xdr:cNvPr>
        <xdr:cNvPicPr/>
      </xdr:nvPicPr>
      <xdr:blipFill>
        <a:blip xmlns:r="http://schemas.openxmlformats.org/officeDocument/2006/relationships" r:embed="rId1378"/>
        <a:stretch/>
      </xdr:blipFill>
      <xdr:spPr>
        <a:xfrm>
          <a:off x="1986840" y="236163960"/>
          <a:ext cx="899640" cy="89964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43560</xdr:colOff>
      <xdr:row>178</xdr:row>
      <xdr:rowOff>39240</xdr:rowOff>
    </xdr:from>
    <xdr:to>
      <xdr:col>1</xdr:col>
      <xdr:colOff>943200</xdr:colOff>
      <xdr:row>178</xdr:row>
      <xdr:rowOff>938880</xdr:rowOff>
    </xdr:to>
    <xdr:pic>
      <xdr:nvPicPr>
        <xdr:cNvPr id="1425" name="Kép 1524">
          <a:extLst>
            <a:ext uri="{FF2B5EF4-FFF2-40B4-BE49-F238E27FC236}">
              <a16:creationId xmlns:a16="http://schemas.microsoft.com/office/drawing/2014/main" id="{00000000-0008-0000-0000-000091050000}"/>
            </a:ext>
          </a:extLst>
        </xdr:cNvPr>
        <xdr:cNvPicPr/>
      </xdr:nvPicPr>
      <xdr:blipFill>
        <a:blip xmlns:r="http://schemas.openxmlformats.org/officeDocument/2006/relationships" r:embed="rId1379"/>
        <a:stretch/>
      </xdr:blipFill>
      <xdr:spPr>
        <a:xfrm>
          <a:off x="1986840" y="152610840"/>
          <a:ext cx="899640" cy="89964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43560</xdr:colOff>
      <xdr:row>179</xdr:row>
      <xdr:rowOff>43560</xdr:rowOff>
    </xdr:from>
    <xdr:to>
      <xdr:col>1</xdr:col>
      <xdr:colOff>943200</xdr:colOff>
      <xdr:row>179</xdr:row>
      <xdr:rowOff>943200</xdr:rowOff>
    </xdr:to>
    <xdr:pic>
      <xdr:nvPicPr>
        <xdr:cNvPr id="1426" name="Kép 1526">
          <a:extLst>
            <a:ext uri="{FF2B5EF4-FFF2-40B4-BE49-F238E27FC236}">
              <a16:creationId xmlns:a16="http://schemas.microsoft.com/office/drawing/2014/main" id="{00000000-0008-0000-0000-000092050000}"/>
            </a:ext>
          </a:extLst>
        </xdr:cNvPr>
        <xdr:cNvPicPr/>
      </xdr:nvPicPr>
      <xdr:blipFill>
        <a:blip xmlns:r="http://schemas.openxmlformats.org/officeDocument/2006/relationships" r:embed="rId1380"/>
        <a:stretch/>
      </xdr:blipFill>
      <xdr:spPr>
        <a:xfrm>
          <a:off x="1986840" y="153586440"/>
          <a:ext cx="899640" cy="89964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43560</xdr:colOff>
      <xdr:row>282</xdr:row>
      <xdr:rowOff>43560</xdr:rowOff>
    </xdr:from>
    <xdr:to>
      <xdr:col>1</xdr:col>
      <xdr:colOff>943200</xdr:colOff>
      <xdr:row>282</xdr:row>
      <xdr:rowOff>943200</xdr:rowOff>
    </xdr:to>
    <xdr:pic>
      <xdr:nvPicPr>
        <xdr:cNvPr id="1427" name="Kép 1528">
          <a:extLst>
            <a:ext uri="{FF2B5EF4-FFF2-40B4-BE49-F238E27FC236}">
              <a16:creationId xmlns:a16="http://schemas.microsoft.com/office/drawing/2014/main" id="{00000000-0008-0000-0000-000093050000}"/>
            </a:ext>
          </a:extLst>
        </xdr:cNvPr>
        <xdr:cNvPicPr/>
      </xdr:nvPicPr>
      <xdr:blipFill>
        <a:blip xmlns:r="http://schemas.openxmlformats.org/officeDocument/2006/relationships" r:embed="rId1381"/>
        <a:stretch/>
      </xdr:blipFill>
      <xdr:spPr>
        <a:xfrm>
          <a:off x="1986840" y="253656360"/>
          <a:ext cx="899640" cy="89964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43560</xdr:colOff>
      <xdr:row>283</xdr:row>
      <xdr:rowOff>39240</xdr:rowOff>
    </xdr:from>
    <xdr:to>
      <xdr:col>1</xdr:col>
      <xdr:colOff>943200</xdr:colOff>
      <xdr:row>283</xdr:row>
      <xdr:rowOff>938880</xdr:rowOff>
    </xdr:to>
    <xdr:pic>
      <xdr:nvPicPr>
        <xdr:cNvPr id="1428" name="Kép 1530">
          <a:extLst>
            <a:ext uri="{FF2B5EF4-FFF2-40B4-BE49-F238E27FC236}">
              <a16:creationId xmlns:a16="http://schemas.microsoft.com/office/drawing/2014/main" id="{00000000-0008-0000-0000-000094050000}"/>
            </a:ext>
          </a:extLst>
        </xdr:cNvPr>
        <xdr:cNvPicPr/>
      </xdr:nvPicPr>
      <xdr:blipFill>
        <a:blip xmlns:r="http://schemas.openxmlformats.org/officeDocument/2006/relationships" r:embed="rId1382"/>
        <a:stretch/>
      </xdr:blipFill>
      <xdr:spPr>
        <a:xfrm>
          <a:off x="1986840" y="254623320"/>
          <a:ext cx="899640" cy="89964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43560</xdr:colOff>
      <xdr:row>56</xdr:row>
      <xdr:rowOff>43560</xdr:rowOff>
    </xdr:from>
    <xdr:to>
      <xdr:col>1</xdr:col>
      <xdr:colOff>943200</xdr:colOff>
      <xdr:row>56</xdr:row>
      <xdr:rowOff>943200</xdr:rowOff>
    </xdr:to>
    <xdr:pic>
      <xdr:nvPicPr>
        <xdr:cNvPr id="1429" name="Kép 1532">
          <a:extLst>
            <a:ext uri="{FF2B5EF4-FFF2-40B4-BE49-F238E27FC236}">
              <a16:creationId xmlns:a16="http://schemas.microsoft.com/office/drawing/2014/main" id="{00000000-0008-0000-0000-000095050000}"/>
            </a:ext>
          </a:extLst>
        </xdr:cNvPr>
        <xdr:cNvPicPr/>
      </xdr:nvPicPr>
      <xdr:blipFill>
        <a:blip xmlns:r="http://schemas.openxmlformats.org/officeDocument/2006/relationships" r:embed="rId1383"/>
        <a:stretch/>
      </xdr:blipFill>
      <xdr:spPr>
        <a:xfrm>
          <a:off x="1986840" y="34085880"/>
          <a:ext cx="899640" cy="89964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43560</xdr:colOff>
      <xdr:row>60</xdr:row>
      <xdr:rowOff>39240</xdr:rowOff>
    </xdr:from>
    <xdr:to>
      <xdr:col>1</xdr:col>
      <xdr:colOff>943200</xdr:colOff>
      <xdr:row>60</xdr:row>
      <xdr:rowOff>938880</xdr:rowOff>
    </xdr:to>
    <xdr:pic>
      <xdr:nvPicPr>
        <xdr:cNvPr id="1430" name="Kép 1534">
          <a:extLst>
            <a:ext uri="{FF2B5EF4-FFF2-40B4-BE49-F238E27FC236}">
              <a16:creationId xmlns:a16="http://schemas.microsoft.com/office/drawing/2014/main" id="{00000000-0008-0000-0000-000096050000}"/>
            </a:ext>
          </a:extLst>
        </xdr:cNvPr>
        <xdr:cNvPicPr/>
      </xdr:nvPicPr>
      <xdr:blipFill>
        <a:blip xmlns:r="http://schemas.openxmlformats.org/officeDocument/2006/relationships" r:embed="rId1384"/>
        <a:stretch/>
      </xdr:blipFill>
      <xdr:spPr>
        <a:xfrm>
          <a:off x="1986840" y="37967760"/>
          <a:ext cx="899640" cy="89964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43560</xdr:colOff>
      <xdr:row>61</xdr:row>
      <xdr:rowOff>43560</xdr:rowOff>
    </xdr:from>
    <xdr:to>
      <xdr:col>1</xdr:col>
      <xdr:colOff>943200</xdr:colOff>
      <xdr:row>61</xdr:row>
      <xdr:rowOff>943200</xdr:rowOff>
    </xdr:to>
    <xdr:pic>
      <xdr:nvPicPr>
        <xdr:cNvPr id="1431" name="Kép 1536">
          <a:extLst>
            <a:ext uri="{FF2B5EF4-FFF2-40B4-BE49-F238E27FC236}">
              <a16:creationId xmlns:a16="http://schemas.microsoft.com/office/drawing/2014/main" id="{00000000-0008-0000-0000-000097050000}"/>
            </a:ext>
          </a:extLst>
        </xdr:cNvPr>
        <xdr:cNvPicPr/>
      </xdr:nvPicPr>
      <xdr:blipFill>
        <a:blip xmlns:r="http://schemas.openxmlformats.org/officeDocument/2006/relationships" r:embed="rId1385"/>
        <a:stretch/>
      </xdr:blipFill>
      <xdr:spPr>
        <a:xfrm>
          <a:off x="1986840" y="38943720"/>
          <a:ext cx="899640" cy="89964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43560</xdr:colOff>
      <xdr:row>63</xdr:row>
      <xdr:rowOff>39240</xdr:rowOff>
    </xdr:from>
    <xdr:to>
      <xdr:col>1</xdr:col>
      <xdr:colOff>943200</xdr:colOff>
      <xdr:row>63</xdr:row>
      <xdr:rowOff>938880</xdr:rowOff>
    </xdr:to>
    <xdr:pic>
      <xdr:nvPicPr>
        <xdr:cNvPr id="1432" name="Kép 1538">
          <a:extLst>
            <a:ext uri="{FF2B5EF4-FFF2-40B4-BE49-F238E27FC236}">
              <a16:creationId xmlns:a16="http://schemas.microsoft.com/office/drawing/2014/main" id="{00000000-0008-0000-0000-000098050000}"/>
            </a:ext>
          </a:extLst>
        </xdr:cNvPr>
        <xdr:cNvPicPr/>
      </xdr:nvPicPr>
      <xdr:blipFill>
        <a:blip xmlns:r="http://schemas.openxmlformats.org/officeDocument/2006/relationships" r:embed="rId1386"/>
        <a:stretch/>
      </xdr:blipFill>
      <xdr:spPr>
        <a:xfrm>
          <a:off x="1986840" y="40882320"/>
          <a:ext cx="899640" cy="89964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43560</xdr:colOff>
      <xdr:row>64</xdr:row>
      <xdr:rowOff>43560</xdr:rowOff>
    </xdr:from>
    <xdr:to>
      <xdr:col>1</xdr:col>
      <xdr:colOff>943200</xdr:colOff>
      <xdr:row>64</xdr:row>
      <xdr:rowOff>943200</xdr:rowOff>
    </xdr:to>
    <xdr:pic>
      <xdr:nvPicPr>
        <xdr:cNvPr id="1433" name="Kép 1540">
          <a:extLst>
            <a:ext uri="{FF2B5EF4-FFF2-40B4-BE49-F238E27FC236}">
              <a16:creationId xmlns:a16="http://schemas.microsoft.com/office/drawing/2014/main" id="{00000000-0008-0000-0000-000099050000}"/>
            </a:ext>
          </a:extLst>
        </xdr:cNvPr>
        <xdr:cNvPicPr/>
      </xdr:nvPicPr>
      <xdr:blipFill>
        <a:blip xmlns:r="http://schemas.openxmlformats.org/officeDocument/2006/relationships" r:embed="rId1387"/>
        <a:stretch/>
      </xdr:blipFill>
      <xdr:spPr>
        <a:xfrm>
          <a:off x="1986840" y="41858280"/>
          <a:ext cx="899640" cy="89964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43560</xdr:colOff>
      <xdr:row>65</xdr:row>
      <xdr:rowOff>43560</xdr:rowOff>
    </xdr:from>
    <xdr:to>
      <xdr:col>1</xdr:col>
      <xdr:colOff>943200</xdr:colOff>
      <xdr:row>65</xdr:row>
      <xdr:rowOff>943200</xdr:rowOff>
    </xdr:to>
    <xdr:pic>
      <xdr:nvPicPr>
        <xdr:cNvPr id="1434" name="Kép 1542">
          <a:extLst>
            <a:ext uri="{FF2B5EF4-FFF2-40B4-BE49-F238E27FC236}">
              <a16:creationId xmlns:a16="http://schemas.microsoft.com/office/drawing/2014/main" id="{00000000-0008-0000-0000-00009A050000}"/>
            </a:ext>
          </a:extLst>
        </xdr:cNvPr>
        <xdr:cNvPicPr/>
      </xdr:nvPicPr>
      <xdr:blipFill>
        <a:blip xmlns:r="http://schemas.openxmlformats.org/officeDocument/2006/relationships" r:embed="rId1388"/>
        <a:stretch/>
      </xdr:blipFill>
      <xdr:spPr>
        <a:xfrm>
          <a:off x="1986840" y="42829920"/>
          <a:ext cx="899640" cy="89964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43560</xdr:colOff>
      <xdr:row>181</xdr:row>
      <xdr:rowOff>39240</xdr:rowOff>
    </xdr:from>
    <xdr:to>
      <xdr:col>1</xdr:col>
      <xdr:colOff>943200</xdr:colOff>
      <xdr:row>181</xdr:row>
      <xdr:rowOff>938880</xdr:rowOff>
    </xdr:to>
    <xdr:pic>
      <xdr:nvPicPr>
        <xdr:cNvPr id="1435" name="Kép 1544">
          <a:extLst>
            <a:ext uri="{FF2B5EF4-FFF2-40B4-BE49-F238E27FC236}">
              <a16:creationId xmlns:a16="http://schemas.microsoft.com/office/drawing/2014/main" id="{00000000-0008-0000-0000-00009B050000}"/>
            </a:ext>
          </a:extLst>
        </xdr:cNvPr>
        <xdr:cNvPicPr/>
      </xdr:nvPicPr>
      <xdr:blipFill>
        <a:blip xmlns:r="http://schemas.openxmlformats.org/officeDocument/2006/relationships" r:embed="rId1389"/>
        <a:stretch/>
      </xdr:blipFill>
      <xdr:spPr>
        <a:xfrm>
          <a:off x="1986840" y="155525400"/>
          <a:ext cx="899640" cy="89964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43560</xdr:colOff>
      <xdr:row>265</xdr:row>
      <xdr:rowOff>43560</xdr:rowOff>
    </xdr:from>
    <xdr:to>
      <xdr:col>1</xdr:col>
      <xdr:colOff>943200</xdr:colOff>
      <xdr:row>265</xdr:row>
      <xdr:rowOff>943200</xdr:rowOff>
    </xdr:to>
    <xdr:pic>
      <xdr:nvPicPr>
        <xdr:cNvPr id="1436" name="Kép 1546">
          <a:extLst>
            <a:ext uri="{FF2B5EF4-FFF2-40B4-BE49-F238E27FC236}">
              <a16:creationId xmlns:a16="http://schemas.microsoft.com/office/drawing/2014/main" id="{00000000-0008-0000-0000-00009C050000}"/>
            </a:ext>
          </a:extLst>
        </xdr:cNvPr>
        <xdr:cNvPicPr/>
      </xdr:nvPicPr>
      <xdr:blipFill>
        <a:blip xmlns:r="http://schemas.openxmlformats.org/officeDocument/2006/relationships" r:embed="rId1390"/>
        <a:stretch/>
      </xdr:blipFill>
      <xdr:spPr>
        <a:xfrm>
          <a:off x="1986840" y="237139920"/>
          <a:ext cx="899640" cy="89964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43560</xdr:colOff>
      <xdr:row>266</xdr:row>
      <xdr:rowOff>39240</xdr:rowOff>
    </xdr:from>
    <xdr:to>
      <xdr:col>1</xdr:col>
      <xdr:colOff>943200</xdr:colOff>
      <xdr:row>266</xdr:row>
      <xdr:rowOff>938880</xdr:rowOff>
    </xdr:to>
    <xdr:pic>
      <xdr:nvPicPr>
        <xdr:cNvPr id="1437" name="Kép 1548">
          <a:extLst>
            <a:ext uri="{FF2B5EF4-FFF2-40B4-BE49-F238E27FC236}">
              <a16:creationId xmlns:a16="http://schemas.microsoft.com/office/drawing/2014/main" id="{00000000-0008-0000-0000-00009D050000}"/>
            </a:ext>
          </a:extLst>
        </xdr:cNvPr>
        <xdr:cNvPicPr/>
      </xdr:nvPicPr>
      <xdr:blipFill>
        <a:blip xmlns:r="http://schemas.openxmlformats.org/officeDocument/2006/relationships" r:embed="rId1391"/>
        <a:stretch/>
      </xdr:blipFill>
      <xdr:spPr>
        <a:xfrm>
          <a:off x="1986840" y="238107240"/>
          <a:ext cx="899640" cy="89964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43560</xdr:colOff>
      <xdr:row>32</xdr:row>
      <xdr:rowOff>43560</xdr:rowOff>
    </xdr:from>
    <xdr:to>
      <xdr:col>1</xdr:col>
      <xdr:colOff>943200</xdr:colOff>
      <xdr:row>32</xdr:row>
      <xdr:rowOff>943200</xdr:rowOff>
    </xdr:to>
    <xdr:pic>
      <xdr:nvPicPr>
        <xdr:cNvPr id="1438" name="Kép 1550">
          <a:extLst>
            <a:ext uri="{FF2B5EF4-FFF2-40B4-BE49-F238E27FC236}">
              <a16:creationId xmlns:a16="http://schemas.microsoft.com/office/drawing/2014/main" id="{00000000-0008-0000-0000-00009E050000}"/>
            </a:ext>
          </a:extLst>
        </xdr:cNvPr>
        <xdr:cNvPicPr/>
      </xdr:nvPicPr>
      <xdr:blipFill>
        <a:blip xmlns:r="http://schemas.openxmlformats.org/officeDocument/2006/relationships" r:embed="rId1392"/>
        <a:stretch/>
      </xdr:blipFill>
      <xdr:spPr>
        <a:xfrm>
          <a:off x="1986840" y="10768680"/>
          <a:ext cx="899640" cy="89964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43560</xdr:colOff>
      <xdr:row>34</xdr:row>
      <xdr:rowOff>43560</xdr:rowOff>
    </xdr:from>
    <xdr:to>
      <xdr:col>1</xdr:col>
      <xdr:colOff>943200</xdr:colOff>
      <xdr:row>34</xdr:row>
      <xdr:rowOff>943200</xdr:rowOff>
    </xdr:to>
    <xdr:pic>
      <xdr:nvPicPr>
        <xdr:cNvPr id="1439" name="Kép 1552">
          <a:extLst>
            <a:ext uri="{FF2B5EF4-FFF2-40B4-BE49-F238E27FC236}">
              <a16:creationId xmlns:a16="http://schemas.microsoft.com/office/drawing/2014/main" id="{00000000-0008-0000-0000-00009F050000}"/>
            </a:ext>
          </a:extLst>
        </xdr:cNvPr>
        <xdr:cNvPicPr/>
      </xdr:nvPicPr>
      <xdr:blipFill>
        <a:blip xmlns:r="http://schemas.openxmlformats.org/officeDocument/2006/relationships" r:embed="rId1393"/>
        <a:stretch/>
      </xdr:blipFill>
      <xdr:spPr>
        <a:xfrm>
          <a:off x="1986840" y="12711960"/>
          <a:ext cx="899640" cy="89964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43560</xdr:colOff>
      <xdr:row>37</xdr:row>
      <xdr:rowOff>43560</xdr:rowOff>
    </xdr:from>
    <xdr:to>
      <xdr:col>1</xdr:col>
      <xdr:colOff>943200</xdr:colOff>
      <xdr:row>37</xdr:row>
      <xdr:rowOff>943200</xdr:rowOff>
    </xdr:to>
    <xdr:pic>
      <xdr:nvPicPr>
        <xdr:cNvPr id="1440" name="Kép 1554">
          <a:extLst>
            <a:ext uri="{FF2B5EF4-FFF2-40B4-BE49-F238E27FC236}">
              <a16:creationId xmlns:a16="http://schemas.microsoft.com/office/drawing/2014/main" id="{00000000-0008-0000-0000-0000A0050000}"/>
            </a:ext>
          </a:extLst>
        </xdr:cNvPr>
        <xdr:cNvPicPr/>
      </xdr:nvPicPr>
      <xdr:blipFill>
        <a:blip xmlns:r="http://schemas.openxmlformats.org/officeDocument/2006/relationships" r:embed="rId1394"/>
        <a:stretch/>
      </xdr:blipFill>
      <xdr:spPr>
        <a:xfrm>
          <a:off x="1986840" y="15626520"/>
          <a:ext cx="899640" cy="89964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43560</xdr:colOff>
      <xdr:row>38</xdr:row>
      <xdr:rowOff>39240</xdr:rowOff>
    </xdr:from>
    <xdr:to>
      <xdr:col>1</xdr:col>
      <xdr:colOff>943200</xdr:colOff>
      <xdr:row>38</xdr:row>
      <xdr:rowOff>938880</xdr:rowOff>
    </xdr:to>
    <xdr:pic>
      <xdr:nvPicPr>
        <xdr:cNvPr id="1441" name="Kép 1556">
          <a:extLst>
            <a:ext uri="{FF2B5EF4-FFF2-40B4-BE49-F238E27FC236}">
              <a16:creationId xmlns:a16="http://schemas.microsoft.com/office/drawing/2014/main" id="{00000000-0008-0000-0000-0000A1050000}"/>
            </a:ext>
          </a:extLst>
        </xdr:cNvPr>
        <xdr:cNvPicPr/>
      </xdr:nvPicPr>
      <xdr:blipFill>
        <a:blip xmlns:r="http://schemas.openxmlformats.org/officeDocument/2006/relationships" r:embed="rId1395"/>
        <a:stretch/>
      </xdr:blipFill>
      <xdr:spPr>
        <a:xfrm>
          <a:off x="1986840" y="16593840"/>
          <a:ext cx="899640" cy="89964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43560</xdr:colOff>
      <xdr:row>42</xdr:row>
      <xdr:rowOff>43560</xdr:rowOff>
    </xdr:from>
    <xdr:to>
      <xdr:col>1</xdr:col>
      <xdr:colOff>943200</xdr:colOff>
      <xdr:row>42</xdr:row>
      <xdr:rowOff>943200</xdr:rowOff>
    </xdr:to>
    <xdr:pic>
      <xdr:nvPicPr>
        <xdr:cNvPr id="1442" name="Kép 1558">
          <a:extLst>
            <a:ext uri="{FF2B5EF4-FFF2-40B4-BE49-F238E27FC236}">
              <a16:creationId xmlns:a16="http://schemas.microsoft.com/office/drawing/2014/main" id="{00000000-0008-0000-0000-0000A2050000}"/>
            </a:ext>
          </a:extLst>
        </xdr:cNvPr>
        <xdr:cNvPicPr/>
      </xdr:nvPicPr>
      <xdr:blipFill>
        <a:blip xmlns:r="http://schemas.openxmlformats.org/officeDocument/2006/relationships" r:embed="rId1396"/>
        <a:stretch/>
      </xdr:blipFill>
      <xdr:spPr>
        <a:xfrm>
          <a:off x="1986840" y="20484360"/>
          <a:ext cx="899640" cy="89964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43560</xdr:colOff>
      <xdr:row>43</xdr:row>
      <xdr:rowOff>39240</xdr:rowOff>
    </xdr:from>
    <xdr:to>
      <xdr:col>1</xdr:col>
      <xdr:colOff>943200</xdr:colOff>
      <xdr:row>43</xdr:row>
      <xdr:rowOff>938880</xdr:rowOff>
    </xdr:to>
    <xdr:pic>
      <xdr:nvPicPr>
        <xdr:cNvPr id="1443" name="Kép 1560">
          <a:extLst>
            <a:ext uri="{FF2B5EF4-FFF2-40B4-BE49-F238E27FC236}">
              <a16:creationId xmlns:a16="http://schemas.microsoft.com/office/drawing/2014/main" id="{00000000-0008-0000-0000-0000A3050000}"/>
            </a:ext>
          </a:extLst>
        </xdr:cNvPr>
        <xdr:cNvPicPr/>
      </xdr:nvPicPr>
      <xdr:blipFill>
        <a:blip xmlns:r="http://schemas.openxmlformats.org/officeDocument/2006/relationships" r:embed="rId1397"/>
        <a:stretch/>
      </xdr:blipFill>
      <xdr:spPr>
        <a:xfrm>
          <a:off x="1986840" y="21451320"/>
          <a:ext cx="899640" cy="89964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43560</xdr:colOff>
      <xdr:row>45</xdr:row>
      <xdr:rowOff>39240</xdr:rowOff>
    </xdr:from>
    <xdr:to>
      <xdr:col>1</xdr:col>
      <xdr:colOff>943200</xdr:colOff>
      <xdr:row>45</xdr:row>
      <xdr:rowOff>938880</xdr:rowOff>
    </xdr:to>
    <xdr:pic>
      <xdr:nvPicPr>
        <xdr:cNvPr id="1444" name="Kép 1562">
          <a:extLst>
            <a:ext uri="{FF2B5EF4-FFF2-40B4-BE49-F238E27FC236}">
              <a16:creationId xmlns:a16="http://schemas.microsoft.com/office/drawing/2014/main" id="{00000000-0008-0000-0000-0000A4050000}"/>
            </a:ext>
          </a:extLst>
        </xdr:cNvPr>
        <xdr:cNvPicPr/>
      </xdr:nvPicPr>
      <xdr:blipFill>
        <a:blip xmlns:r="http://schemas.openxmlformats.org/officeDocument/2006/relationships" r:embed="rId1398"/>
        <a:stretch/>
      </xdr:blipFill>
      <xdr:spPr>
        <a:xfrm>
          <a:off x="1986840" y="23394600"/>
          <a:ext cx="899640" cy="89964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43560</xdr:colOff>
      <xdr:row>47</xdr:row>
      <xdr:rowOff>43560</xdr:rowOff>
    </xdr:from>
    <xdr:to>
      <xdr:col>1</xdr:col>
      <xdr:colOff>943200</xdr:colOff>
      <xdr:row>47</xdr:row>
      <xdr:rowOff>943200</xdr:rowOff>
    </xdr:to>
    <xdr:pic>
      <xdr:nvPicPr>
        <xdr:cNvPr id="1445" name="Kép 1564">
          <a:extLst>
            <a:ext uri="{FF2B5EF4-FFF2-40B4-BE49-F238E27FC236}">
              <a16:creationId xmlns:a16="http://schemas.microsoft.com/office/drawing/2014/main" id="{00000000-0008-0000-0000-0000A5050000}"/>
            </a:ext>
          </a:extLst>
        </xdr:cNvPr>
        <xdr:cNvPicPr/>
      </xdr:nvPicPr>
      <xdr:blipFill>
        <a:blip xmlns:r="http://schemas.openxmlformats.org/officeDocument/2006/relationships" r:embed="rId1399"/>
        <a:stretch/>
      </xdr:blipFill>
      <xdr:spPr>
        <a:xfrm>
          <a:off x="1986840" y="25341840"/>
          <a:ext cx="899640" cy="89964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43560</xdr:colOff>
      <xdr:row>49</xdr:row>
      <xdr:rowOff>43560</xdr:rowOff>
    </xdr:from>
    <xdr:to>
      <xdr:col>1</xdr:col>
      <xdr:colOff>943200</xdr:colOff>
      <xdr:row>49</xdr:row>
      <xdr:rowOff>943200</xdr:rowOff>
    </xdr:to>
    <xdr:pic>
      <xdr:nvPicPr>
        <xdr:cNvPr id="1446" name="Kép 1566">
          <a:extLst>
            <a:ext uri="{FF2B5EF4-FFF2-40B4-BE49-F238E27FC236}">
              <a16:creationId xmlns:a16="http://schemas.microsoft.com/office/drawing/2014/main" id="{00000000-0008-0000-0000-0000A6050000}"/>
            </a:ext>
          </a:extLst>
        </xdr:cNvPr>
        <xdr:cNvPicPr/>
      </xdr:nvPicPr>
      <xdr:blipFill>
        <a:blip xmlns:r="http://schemas.openxmlformats.org/officeDocument/2006/relationships" r:embed="rId1400"/>
        <a:stretch/>
      </xdr:blipFill>
      <xdr:spPr>
        <a:xfrm>
          <a:off x="1986840" y="27285120"/>
          <a:ext cx="899640" cy="89964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43560</xdr:colOff>
      <xdr:row>50</xdr:row>
      <xdr:rowOff>39240</xdr:rowOff>
    </xdr:from>
    <xdr:to>
      <xdr:col>1</xdr:col>
      <xdr:colOff>943200</xdr:colOff>
      <xdr:row>50</xdr:row>
      <xdr:rowOff>938880</xdr:rowOff>
    </xdr:to>
    <xdr:pic>
      <xdr:nvPicPr>
        <xdr:cNvPr id="1447" name="Kép 1568">
          <a:extLst>
            <a:ext uri="{FF2B5EF4-FFF2-40B4-BE49-F238E27FC236}">
              <a16:creationId xmlns:a16="http://schemas.microsoft.com/office/drawing/2014/main" id="{00000000-0008-0000-0000-0000A7050000}"/>
            </a:ext>
          </a:extLst>
        </xdr:cNvPr>
        <xdr:cNvPicPr/>
      </xdr:nvPicPr>
      <xdr:blipFill>
        <a:blip xmlns:r="http://schemas.openxmlformats.org/officeDocument/2006/relationships" r:embed="rId1401"/>
        <a:stretch/>
      </xdr:blipFill>
      <xdr:spPr>
        <a:xfrm>
          <a:off x="1986840" y="28252440"/>
          <a:ext cx="899640" cy="89964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43560</xdr:colOff>
      <xdr:row>52</xdr:row>
      <xdr:rowOff>43560</xdr:rowOff>
    </xdr:from>
    <xdr:to>
      <xdr:col>1</xdr:col>
      <xdr:colOff>943200</xdr:colOff>
      <xdr:row>52</xdr:row>
      <xdr:rowOff>943200</xdr:rowOff>
    </xdr:to>
    <xdr:pic>
      <xdr:nvPicPr>
        <xdr:cNvPr id="1448" name="Kép 1570">
          <a:extLst>
            <a:ext uri="{FF2B5EF4-FFF2-40B4-BE49-F238E27FC236}">
              <a16:creationId xmlns:a16="http://schemas.microsoft.com/office/drawing/2014/main" id="{00000000-0008-0000-0000-0000A8050000}"/>
            </a:ext>
          </a:extLst>
        </xdr:cNvPr>
        <xdr:cNvPicPr/>
      </xdr:nvPicPr>
      <xdr:blipFill>
        <a:blip xmlns:r="http://schemas.openxmlformats.org/officeDocument/2006/relationships" r:embed="rId1402"/>
        <a:stretch/>
      </xdr:blipFill>
      <xdr:spPr>
        <a:xfrm>
          <a:off x="1986840" y="30199680"/>
          <a:ext cx="899640" cy="89964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43560</xdr:colOff>
      <xdr:row>74</xdr:row>
      <xdr:rowOff>39240</xdr:rowOff>
    </xdr:from>
    <xdr:to>
      <xdr:col>1</xdr:col>
      <xdr:colOff>943200</xdr:colOff>
      <xdr:row>74</xdr:row>
      <xdr:rowOff>938880</xdr:rowOff>
    </xdr:to>
    <xdr:pic>
      <xdr:nvPicPr>
        <xdr:cNvPr id="1449" name="Kép 1572">
          <a:extLst>
            <a:ext uri="{FF2B5EF4-FFF2-40B4-BE49-F238E27FC236}">
              <a16:creationId xmlns:a16="http://schemas.microsoft.com/office/drawing/2014/main" id="{00000000-0008-0000-0000-0000A9050000}"/>
            </a:ext>
          </a:extLst>
        </xdr:cNvPr>
        <xdr:cNvPicPr/>
      </xdr:nvPicPr>
      <xdr:blipFill>
        <a:blip xmlns:r="http://schemas.openxmlformats.org/officeDocument/2006/relationships" r:embed="rId1403"/>
        <a:stretch/>
      </xdr:blipFill>
      <xdr:spPr>
        <a:xfrm>
          <a:off x="1986840" y="51569640"/>
          <a:ext cx="899640" cy="89964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43560</xdr:colOff>
      <xdr:row>183</xdr:row>
      <xdr:rowOff>39240</xdr:rowOff>
    </xdr:from>
    <xdr:to>
      <xdr:col>1</xdr:col>
      <xdr:colOff>943200</xdr:colOff>
      <xdr:row>183</xdr:row>
      <xdr:rowOff>938880</xdr:rowOff>
    </xdr:to>
    <xdr:pic>
      <xdr:nvPicPr>
        <xdr:cNvPr id="1450" name="Kép 1574">
          <a:extLst>
            <a:ext uri="{FF2B5EF4-FFF2-40B4-BE49-F238E27FC236}">
              <a16:creationId xmlns:a16="http://schemas.microsoft.com/office/drawing/2014/main" id="{00000000-0008-0000-0000-0000AA050000}"/>
            </a:ext>
          </a:extLst>
        </xdr:cNvPr>
        <xdr:cNvPicPr/>
      </xdr:nvPicPr>
      <xdr:blipFill>
        <a:blip xmlns:r="http://schemas.openxmlformats.org/officeDocument/2006/relationships" r:embed="rId1404"/>
        <a:stretch/>
      </xdr:blipFill>
      <xdr:spPr>
        <a:xfrm>
          <a:off x="1986840" y="157468320"/>
          <a:ext cx="899640" cy="89964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43560</xdr:colOff>
      <xdr:row>184</xdr:row>
      <xdr:rowOff>43560</xdr:rowOff>
    </xdr:from>
    <xdr:to>
      <xdr:col>1</xdr:col>
      <xdr:colOff>943200</xdr:colOff>
      <xdr:row>184</xdr:row>
      <xdr:rowOff>943200</xdr:rowOff>
    </xdr:to>
    <xdr:pic>
      <xdr:nvPicPr>
        <xdr:cNvPr id="1451" name="Kép 1576">
          <a:extLst>
            <a:ext uri="{FF2B5EF4-FFF2-40B4-BE49-F238E27FC236}">
              <a16:creationId xmlns:a16="http://schemas.microsoft.com/office/drawing/2014/main" id="{00000000-0008-0000-0000-0000AB050000}"/>
            </a:ext>
          </a:extLst>
        </xdr:cNvPr>
        <xdr:cNvPicPr/>
      </xdr:nvPicPr>
      <xdr:blipFill>
        <a:blip xmlns:r="http://schemas.openxmlformats.org/officeDocument/2006/relationships" r:embed="rId1405"/>
        <a:stretch/>
      </xdr:blipFill>
      <xdr:spPr>
        <a:xfrm>
          <a:off x="1986840" y="158444280"/>
          <a:ext cx="899640" cy="89964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43560</xdr:colOff>
      <xdr:row>177</xdr:row>
      <xdr:rowOff>43560</xdr:rowOff>
    </xdr:from>
    <xdr:to>
      <xdr:col>1</xdr:col>
      <xdr:colOff>943200</xdr:colOff>
      <xdr:row>177</xdr:row>
      <xdr:rowOff>943200</xdr:rowOff>
    </xdr:to>
    <xdr:pic>
      <xdr:nvPicPr>
        <xdr:cNvPr id="1452" name="Kép 1578">
          <a:extLst>
            <a:ext uri="{FF2B5EF4-FFF2-40B4-BE49-F238E27FC236}">
              <a16:creationId xmlns:a16="http://schemas.microsoft.com/office/drawing/2014/main" id="{00000000-0008-0000-0000-0000AC050000}"/>
            </a:ext>
          </a:extLst>
        </xdr:cNvPr>
        <xdr:cNvPicPr/>
      </xdr:nvPicPr>
      <xdr:blipFill>
        <a:blip xmlns:r="http://schemas.openxmlformats.org/officeDocument/2006/relationships" r:embed="rId1406"/>
        <a:stretch/>
      </xdr:blipFill>
      <xdr:spPr>
        <a:xfrm>
          <a:off x="1986840" y="151643520"/>
          <a:ext cx="899640" cy="89964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43560</xdr:colOff>
      <xdr:row>952</xdr:row>
      <xdr:rowOff>43560</xdr:rowOff>
    </xdr:from>
    <xdr:to>
      <xdr:col>1</xdr:col>
      <xdr:colOff>943200</xdr:colOff>
      <xdr:row>952</xdr:row>
      <xdr:rowOff>943200</xdr:rowOff>
    </xdr:to>
    <xdr:pic>
      <xdr:nvPicPr>
        <xdr:cNvPr id="1453" name="Kép 1579">
          <a:extLst>
            <a:ext uri="{FF2B5EF4-FFF2-40B4-BE49-F238E27FC236}">
              <a16:creationId xmlns:a16="http://schemas.microsoft.com/office/drawing/2014/main" id="{00000000-0008-0000-0000-0000AD050000}"/>
            </a:ext>
          </a:extLst>
        </xdr:cNvPr>
        <xdr:cNvPicPr/>
      </xdr:nvPicPr>
      <xdr:blipFill>
        <a:blip xmlns:r="http://schemas.openxmlformats.org/officeDocument/2006/relationships" r:embed="rId1407"/>
        <a:stretch/>
      </xdr:blipFill>
      <xdr:spPr>
        <a:xfrm>
          <a:off x="1986840" y="904594680"/>
          <a:ext cx="899640" cy="89964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21600</xdr:colOff>
      <xdr:row>954</xdr:row>
      <xdr:rowOff>21600</xdr:rowOff>
    </xdr:from>
    <xdr:to>
      <xdr:col>1</xdr:col>
      <xdr:colOff>921240</xdr:colOff>
      <xdr:row>954</xdr:row>
      <xdr:rowOff>921240</xdr:rowOff>
    </xdr:to>
    <xdr:pic>
      <xdr:nvPicPr>
        <xdr:cNvPr id="1454" name="Kép 1580">
          <a:extLst>
            <a:ext uri="{FF2B5EF4-FFF2-40B4-BE49-F238E27FC236}">
              <a16:creationId xmlns:a16="http://schemas.microsoft.com/office/drawing/2014/main" id="{00000000-0008-0000-0000-0000AE050000}"/>
            </a:ext>
          </a:extLst>
        </xdr:cNvPr>
        <xdr:cNvPicPr/>
      </xdr:nvPicPr>
      <xdr:blipFill>
        <a:blip xmlns:r="http://schemas.openxmlformats.org/officeDocument/2006/relationships" r:embed="rId1407"/>
        <a:stretch/>
      </xdr:blipFill>
      <xdr:spPr>
        <a:xfrm>
          <a:off x="1964880" y="906516000"/>
          <a:ext cx="899640" cy="89964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32760</xdr:colOff>
      <xdr:row>1554</xdr:row>
      <xdr:rowOff>43560</xdr:rowOff>
    </xdr:from>
    <xdr:to>
      <xdr:col>1</xdr:col>
      <xdr:colOff>932400</xdr:colOff>
      <xdr:row>1554</xdr:row>
      <xdr:rowOff>943200</xdr:rowOff>
    </xdr:to>
    <xdr:pic>
      <xdr:nvPicPr>
        <xdr:cNvPr id="1455" name="Kép 1582">
          <a:extLst>
            <a:ext uri="{FF2B5EF4-FFF2-40B4-BE49-F238E27FC236}">
              <a16:creationId xmlns:a16="http://schemas.microsoft.com/office/drawing/2014/main" id="{00000000-0008-0000-0000-0000AF050000}"/>
            </a:ext>
          </a:extLst>
        </xdr:cNvPr>
        <xdr:cNvPicPr/>
      </xdr:nvPicPr>
      <xdr:blipFill>
        <a:blip xmlns:r="http://schemas.openxmlformats.org/officeDocument/2006/relationships" r:embed="rId1408"/>
        <a:stretch/>
      </xdr:blipFill>
      <xdr:spPr>
        <a:xfrm>
          <a:off x="1976040" y="1489467960"/>
          <a:ext cx="899640" cy="89964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32760</xdr:colOff>
      <xdr:row>1555</xdr:row>
      <xdr:rowOff>39240</xdr:rowOff>
    </xdr:from>
    <xdr:to>
      <xdr:col>1</xdr:col>
      <xdr:colOff>932400</xdr:colOff>
      <xdr:row>1555</xdr:row>
      <xdr:rowOff>938880</xdr:rowOff>
    </xdr:to>
    <xdr:pic>
      <xdr:nvPicPr>
        <xdr:cNvPr id="1456" name="Kép 1584">
          <a:extLst>
            <a:ext uri="{FF2B5EF4-FFF2-40B4-BE49-F238E27FC236}">
              <a16:creationId xmlns:a16="http://schemas.microsoft.com/office/drawing/2014/main" id="{00000000-0008-0000-0000-0000B0050000}"/>
            </a:ext>
          </a:extLst>
        </xdr:cNvPr>
        <xdr:cNvPicPr/>
      </xdr:nvPicPr>
      <xdr:blipFill>
        <a:blip xmlns:r="http://schemas.openxmlformats.org/officeDocument/2006/relationships" r:embed="rId1409"/>
        <a:stretch/>
      </xdr:blipFill>
      <xdr:spPr>
        <a:xfrm>
          <a:off x="1976040" y="1490434920"/>
          <a:ext cx="899640" cy="89964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32760</xdr:colOff>
      <xdr:row>955</xdr:row>
      <xdr:rowOff>43560</xdr:rowOff>
    </xdr:from>
    <xdr:to>
      <xdr:col>1</xdr:col>
      <xdr:colOff>932400</xdr:colOff>
      <xdr:row>955</xdr:row>
      <xdr:rowOff>943200</xdr:rowOff>
    </xdr:to>
    <xdr:pic>
      <xdr:nvPicPr>
        <xdr:cNvPr id="1457" name="Kép 1585">
          <a:extLst>
            <a:ext uri="{FF2B5EF4-FFF2-40B4-BE49-F238E27FC236}">
              <a16:creationId xmlns:a16="http://schemas.microsoft.com/office/drawing/2014/main" id="{00000000-0008-0000-0000-0000B1050000}"/>
            </a:ext>
          </a:extLst>
        </xdr:cNvPr>
        <xdr:cNvPicPr/>
      </xdr:nvPicPr>
      <xdr:blipFill>
        <a:blip xmlns:r="http://schemas.openxmlformats.org/officeDocument/2006/relationships" r:embed="rId1407"/>
        <a:stretch/>
      </xdr:blipFill>
      <xdr:spPr>
        <a:xfrm>
          <a:off x="1976040" y="907509240"/>
          <a:ext cx="899640" cy="89964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32760</xdr:colOff>
      <xdr:row>231</xdr:row>
      <xdr:rowOff>39240</xdr:rowOff>
    </xdr:from>
    <xdr:to>
      <xdr:col>1</xdr:col>
      <xdr:colOff>932400</xdr:colOff>
      <xdr:row>231</xdr:row>
      <xdr:rowOff>938880</xdr:rowOff>
    </xdr:to>
    <xdr:pic>
      <xdr:nvPicPr>
        <xdr:cNvPr id="1458" name="Kép 1587">
          <a:extLst>
            <a:ext uri="{FF2B5EF4-FFF2-40B4-BE49-F238E27FC236}">
              <a16:creationId xmlns:a16="http://schemas.microsoft.com/office/drawing/2014/main" id="{00000000-0008-0000-0000-0000B2050000}"/>
            </a:ext>
          </a:extLst>
        </xdr:cNvPr>
        <xdr:cNvPicPr/>
      </xdr:nvPicPr>
      <xdr:blipFill>
        <a:blip xmlns:r="http://schemas.openxmlformats.org/officeDocument/2006/relationships" r:embed="rId1410"/>
        <a:stretch/>
      </xdr:blipFill>
      <xdr:spPr>
        <a:xfrm>
          <a:off x="1976040" y="204102720"/>
          <a:ext cx="899640" cy="89964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32760</xdr:colOff>
      <xdr:row>232</xdr:row>
      <xdr:rowOff>28440</xdr:rowOff>
    </xdr:from>
    <xdr:to>
      <xdr:col>1</xdr:col>
      <xdr:colOff>932400</xdr:colOff>
      <xdr:row>232</xdr:row>
      <xdr:rowOff>928080</xdr:rowOff>
    </xdr:to>
    <xdr:pic>
      <xdr:nvPicPr>
        <xdr:cNvPr id="1459" name="Kép 1589">
          <a:extLst>
            <a:ext uri="{FF2B5EF4-FFF2-40B4-BE49-F238E27FC236}">
              <a16:creationId xmlns:a16="http://schemas.microsoft.com/office/drawing/2014/main" id="{00000000-0008-0000-0000-0000B3050000}"/>
            </a:ext>
          </a:extLst>
        </xdr:cNvPr>
        <xdr:cNvPicPr/>
      </xdr:nvPicPr>
      <xdr:blipFill>
        <a:blip xmlns:r="http://schemas.openxmlformats.org/officeDocument/2006/relationships" r:embed="rId1411"/>
        <a:stretch/>
      </xdr:blipFill>
      <xdr:spPr>
        <a:xfrm>
          <a:off x="1976040" y="205063560"/>
          <a:ext cx="899640" cy="89964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43560</xdr:colOff>
      <xdr:row>973</xdr:row>
      <xdr:rowOff>43560</xdr:rowOff>
    </xdr:from>
    <xdr:to>
      <xdr:col>1</xdr:col>
      <xdr:colOff>943200</xdr:colOff>
      <xdr:row>973</xdr:row>
      <xdr:rowOff>943200</xdr:rowOff>
    </xdr:to>
    <xdr:pic>
      <xdr:nvPicPr>
        <xdr:cNvPr id="1460" name="Kép 1591">
          <a:extLst>
            <a:ext uri="{FF2B5EF4-FFF2-40B4-BE49-F238E27FC236}">
              <a16:creationId xmlns:a16="http://schemas.microsoft.com/office/drawing/2014/main" id="{00000000-0008-0000-0000-0000B4050000}"/>
            </a:ext>
          </a:extLst>
        </xdr:cNvPr>
        <xdr:cNvPicPr/>
      </xdr:nvPicPr>
      <xdr:blipFill>
        <a:blip xmlns:r="http://schemas.openxmlformats.org/officeDocument/2006/relationships" r:embed="rId1412"/>
        <a:stretch/>
      </xdr:blipFill>
      <xdr:spPr>
        <a:xfrm>
          <a:off x="1986840" y="924997320"/>
          <a:ext cx="899640" cy="89964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43560</xdr:colOff>
      <xdr:row>974</xdr:row>
      <xdr:rowOff>43560</xdr:rowOff>
    </xdr:from>
    <xdr:to>
      <xdr:col>1</xdr:col>
      <xdr:colOff>943200</xdr:colOff>
      <xdr:row>974</xdr:row>
      <xdr:rowOff>943200</xdr:rowOff>
    </xdr:to>
    <xdr:pic>
      <xdr:nvPicPr>
        <xdr:cNvPr id="1461" name="Kép 1593">
          <a:extLst>
            <a:ext uri="{FF2B5EF4-FFF2-40B4-BE49-F238E27FC236}">
              <a16:creationId xmlns:a16="http://schemas.microsoft.com/office/drawing/2014/main" id="{00000000-0008-0000-0000-0000B5050000}"/>
            </a:ext>
          </a:extLst>
        </xdr:cNvPr>
        <xdr:cNvPicPr/>
      </xdr:nvPicPr>
      <xdr:blipFill>
        <a:blip xmlns:r="http://schemas.openxmlformats.org/officeDocument/2006/relationships" r:embed="rId1413"/>
        <a:stretch/>
      </xdr:blipFill>
      <xdr:spPr>
        <a:xfrm>
          <a:off x="1986840" y="925968960"/>
          <a:ext cx="899640" cy="89964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32760</xdr:colOff>
      <xdr:row>186</xdr:row>
      <xdr:rowOff>32760</xdr:rowOff>
    </xdr:from>
    <xdr:to>
      <xdr:col>1</xdr:col>
      <xdr:colOff>932400</xdr:colOff>
      <xdr:row>186</xdr:row>
      <xdr:rowOff>932400</xdr:rowOff>
    </xdr:to>
    <xdr:pic>
      <xdr:nvPicPr>
        <xdr:cNvPr id="1462" name="Kép 1595">
          <a:extLst>
            <a:ext uri="{FF2B5EF4-FFF2-40B4-BE49-F238E27FC236}">
              <a16:creationId xmlns:a16="http://schemas.microsoft.com/office/drawing/2014/main" id="{00000000-0008-0000-0000-0000B6050000}"/>
            </a:ext>
          </a:extLst>
        </xdr:cNvPr>
        <xdr:cNvPicPr/>
      </xdr:nvPicPr>
      <xdr:blipFill>
        <a:blip xmlns:r="http://schemas.openxmlformats.org/officeDocument/2006/relationships" r:embed="rId1414"/>
        <a:stretch/>
      </xdr:blipFill>
      <xdr:spPr>
        <a:xfrm>
          <a:off x="1976040" y="160376760"/>
          <a:ext cx="899640" cy="89964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32760</xdr:colOff>
      <xdr:row>187</xdr:row>
      <xdr:rowOff>28440</xdr:rowOff>
    </xdr:from>
    <xdr:to>
      <xdr:col>1</xdr:col>
      <xdr:colOff>932400</xdr:colOff>
      <xdr:row>187</xdr:row>
      <xdr:rowOff>928080</xdr:rowOff>
    </xdr:to>
    <xdr:pic>
      <xdr:nvPicPr>
        <xdr:cNvPr id="1463" name="Kép 1597">
          <a:extLst>
            <a:ext uri="{FF2B5EF4-FFF2-40B4-BE49-F238E27FC236}">
              <a16:creationId xmlns:a16="http://schemas.microsoft.com/office/drawing/2014/main" id="{00000000-0008-0000-0000-0000B7050000}"/>
            </a:ext>
          </a:extLst>
        </xdr:cNvPr>
        <xdr:cNvPicPr/>
      </xdr:nvPicPr>
      <xdr:blipFill>
        <a:blip xmlns:r="http://schemas.openxmlformats.org/officeDocument/2006/relationships" r:embed="rId1415"/>
        <a:stretch/>
      </xdr:blipFill>
      <xdr:spPr>
        <a:xfrm>
          <a:off x="1976040" y="161343720"/>
          <a:ext cx="899640" cy="89964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32760</xdr:colOff>
      <xdr:row>188</xdr:row>
      <xdr:rowOff>32760</xdr:rowOff>
    </xdr:from>
    <xdr:to>
      <xdr:col>1</xdr:col>
      <xdr:colOff>932400</xdr:colOff>
      <xdr:row>188</xdr:row>
      <xdr:rowOff>932400</xdr:rowOff>
    </xdr:to>
    <xdr:pic>
      <xdr:nvPicPr>
        <xdr:cNvPr id="1464" name="Kép 1599">
          <a:extLst>
            <a:ext uri="{FF2B5EF4-FFF2-40B4-BE49-F238E27FC236}">
              <a16:creationId xmlns:a16="http://schemas.microsoft.com/office/drawing/2014/main" id="{00000000-0008-0000-0000-0000B8050000}"/>
            </a:ext>
          </a:extLst>
        </xdr:cNvPr>
        <xdr:cNvPicPr/>
      </xdr:nvPicPr>
      <xdr:blipFill>
        <a:blip xmlns:r="http://schemas.openxmlformats.org/officeDocument/2006/relationships" r:embed="rId1416"/>
        <a:stretch/>
      </xdr:blipFill>
      <xdr:spPr>
        <a:xfrm>
          <a:off x="1976040" y="162319680"/>
          <a:ext cx="899640" cy="89964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32760</xdr:colOff>
      <xdr:row>189</xdr:row>
      <xdr:rowOff>32760</xdr:rowOff>
    </xdr:from>
    <xdr:to>
      <xdr:col>1</xdr:col>
      <xdr:colOff>932400</xdr:colOff>
      <xdr:row>189</xdr:row>
      <xdr:rowOff>932400</xdr:rowOff>
    </xdr:to>
    <xdr:pic>
      <xdr:nvPicPr>
        <xdr:cNvPr id="1465" name="Kép 1601">
          <a:extLst>
            <a:ext uri="{FF2B5EF4-FFF2-40B4-BE49-F238E27FC236}">
              <a16:creationId xmlns:a16="http://schemas.microsoft.com/office/drawing/2014/main" id="{00000000-0008-0000-0000-0000B9050000}"/>
            </a:ext>
          </a:extLst>
        </xdr:cNvPr>
        <xdr:cNvPicPr/>
      </xdr:nvPicPr>
      <xdr:blipFill>
        <a:blip xmlns:r="http://schemas.openxmlformats.org/officeDocument/2006/relationships" r:embed="rId1417"/>
        <a:stretch/>
      </xdr:blipFill>
      <xdr:spPr>
        <a:xfrm>
          <a:off x="1976040" y="163291320"/>
          <a:ext cx="899640" cy="89964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32760</xdr:colOff>
      <xdr:row>190</xdr:row>
      <xdr:rowOff>28440</xdr:rowOff>
    </xdr:from>
    <xdr:to>
      <xdr:col>1</xdr:col>
      <xdr:colOff>932400</xdr:colOff>
      <xdr:row>190</xdr:row>
      <xdr:rowOff>928080</xdr:rowOff>
    </xdr:to>
    <xdr:pic>
      <xdr:nvPicPr>
        <xdr:cNvPr id="1466" name="Kép 1603">
          <a:extLst>
            <a:ext uri="{FF2B5EF4-FFF2-40B4-BE49-F238E27FC236}">
              <a16:creationId xmlns:a16="http://schemas.microsoft.com/office/drawing/2014/main" id="{00000000-0008-0000-0000-0000BA050000}"/>
            </a:ext>
          </a:extLst>
        </xdr:cNvPr>
        <xdr:cNvPicPr/>
      </xdr:nvPicPr>
      <xdr:blipFill>
        <a:blip xmlns:r="http://schemas.openxmlformats.org/officeDocument/2006/relationships" r:embed="rId1418"/>
        <a:stretch/>
      </xdr:blipFill>
      <xdr:spPr>
        <a:xfrm>
          <a:off x="1976040" y="164258640"/>
          <a:ext cx="899640" cy="89964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32760</xdr:colOff>
      <xdr:row>191</xdr:row>
      <xdr:rowOff>32760</xdr:rowOff>
    </xdr:from>
    <xdr:to>
      <xdr:col>1</xdr:col>
      <xdr:colOff>932400</xdr:colOff>
      <xdr:row>191</xdr:row>
      <xdr:rowOff>932400</xdr:rowOff>
    </xdr:to>
    <xdr:pic>
      <xdr:nvPicPr>
        <xdr:cNvPr id="1467" name="Kép 1605">
          <a:extLst>
            <a:ext uri="{FF2B5EF4-FFF2-40B4-BE49-F238E27FC236}">
              <a16:creationId xmlns:a16="http://schemas.microsoft.com/office/drawing/2014/main" id="{00000000-0008-0000-0000-0000BB050000}"/>
            </a:ext>
          </a:extLst>
        </xdr:cNvPr>
        <xdr:cNvPicPr/>
      </xdr:nvPicPr>
      <xdr:blipFill>
        <a:blip xmlns:r="http://schemas.openxmlformats.org/officeDocument/2006/relationships" r:embed="rId1419"/>
        <a:stretch/>
      </xdr:blipFill>
      <xdr:spPr>
        <a:xfrm>
          <a:off x="1976040" y="165234240"/>
          <a:ext cx="899640" cy="89964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32760</xdr:colOff>
      <xdr:row>192</xdr:row>
      <xdr:rowOff>28440</xdr:rowOff>
    </xdr:from>
    <xdr:to>
      <xdr:col>1</xdr:col>
      <xdr:colOff>932400</xdr:colOff>
      <xdr:row>192</xdr:row>
      <xdr:rowOff>928080</xdr:rowOff>
    </xdr:to>
    <xdr:pic>
      <xdr:nvPicPr>
        <xdr:cNvPr id="1468" name="Kép 1607">
          <a:extLst>
            <a:ext uri="{FF2B5EF4-FFF2-40B4-BE49-F238E27FC236}">
              <a16:creationId xmlns:a16="http://schemas.microsoft.com/office/drawing/2014/main" id="{00000000-0008-0000-0000-0000BC050000}"/>
            </a:ext>
          </a:extLst>
        </xdr:cNvPr>
        <xdr:cNvPicPr/>
      </xdr:nvPicPr>
      <xdr:blipFill>
        <a:blip xmlns:r="http://schemas.openxmlformats.org/officeDocument/2006/relationships" r:embed="rId1420"/>
        <a:stretch/>
      </xdr:blipFill>
      <xdr:spPr>
        <a:xfrm>
          <a:off x="1976040" y="166201560"/>
          <a:ext cx="899640" cy="89964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32760</xdr:colOff>
      <xdr:row>193</xdr:row>
      <xdr:rowOff>32760</xdr:rowOff>
    </xdr:from>
    <xdr:to>
      <xdr:col>1</xdr:col>
      <xdr:colOff>932400</xdr:colOff>
      <xdr:row>193</xdr:row>
      <xdr:rowOff>932400</xdr:rowOff>
    </xdr:to>
    <xdr:pic>
      <xdr:nvPicPr>
        <xdr:cNvPr id="1469" name="Kép 1609">
          <a:extLst>
            <a:ext uri="{FF2B5EF4-FFF2-40B4-BE49-F238E27FC236}">
              <a16:creationId xmlns:a16="http://schemas.microsoft.com/office/drawing/2014/main" id="{00000000-0008-0000-0000-0000BD050000}"/>
            </a:ext>
          </a:extLst>
        </xdr:cNvPr>
        <xdr:cNvPicPr/>
      </xdr:nvPicPr>
      <xdr:blipFill>
        <a:blip xmlns:r="http://schemas.openxmlformats.org/officeDocument/2006/relationships" r:embed="rId1421"/>
        <a:stretch/>
      </xdr:blipFill>
      <xdr:spPr>
        <a:xfrm>
          <a:off x="1976040" y="167177520"/>
          <a:ext cx="899640" cy="89964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32760</xdr:colOff>
      <xdr:row>194</xdr:row>
      <xdr:rowOff>32760</xdr:rowOff>
    </xdr:from>
    <xdr:to>
      <xdr:col>1</xdr:col>
      <xdr:colOff>932400</xdr:colOff>
      <xdr:row>194</xdr:row>
      <xdr:rowOff>932400</xdr:rowOff>
    </xdr:to>
    <xdr:pic>
      <xdr:nvPicPr>
        <xdr:cNvPr id="1470" name="Kép 1611">
          <a:extLst>
            <a:ext uri="{FF2B5EF4-FFF2-40B4-BE49-F238E27FC236}">
              <a16:creationId xmlns:a16="http://schemas.microsoft.com/office/drawing/2014/main" id="{00000000-0008-0000-0000-0000BE050000}"/>
            </a:ext>
          </a:extLst>
        </xdr:cNvPr>
        <xdr:cNvPicPr/>
      </xdr:nvPicPr>
      <xdr:blipFill>
        <a:blip xmlns:r="http://schemas.openxmlformats.org/officeDocument/2006/relationships" r:embed="rId1422"/>
        <a:stretch/>
      </xdr:blipFill>
      <xdr:spPr>
        <a:xfrm>
          <a:off x="1976040" y="168149160"/>
          <a:ext cx="899640" cy="89964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32760</xdr:colOff>
      <xdr:row>195</xdr:row>
      <xdr:rowOff>28440</xdr:rowOff>
    </xdr:from>
    <xdr:to>
      <xdr:col>1</xdr:col>
      <xdr:colOff>932400</xdr:colOff>
      <xdr:row>195</xdr:row>
      <xdr:rowOff>928080</xdr:rowOff>
    </xdr:to>
    <xdr:pic>
      <xdr:nvPicPr>
        <xdr:cNvPr id="1471" name="Kép 1613">
          <a:extLst>
            <a:ext uri="{FF2B5EF4-FFF2-40B4-BE49-F238E27FC236}">
              <a16:creationId xmlns:a16="http://schemas.microsoft.com/office/drawing/2014/main" id="{00000000-0008-0000-0000-0000BF050000}"/>
            </a:ext>
          </a:extLst>
        </xdr:cNvPr>
        <xdr:cNvPicPr/>
      </xdr:nvPicPr>
      <xdr:blipFill>
        <a:blip xmlns:r="http://schemas.openxmlformats.org/officeDocument/2006/relationships" r:embed="rId1423"/>
        <a:stretch/>
      </xdr:blipFill>
      <xdr:spPr>
        <a:xfrm>
          <a:off x="1976040" y="169116120"/>
          <a:ext cx="899640" cy="89964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32760</xdr:colOff>
      <xdr:row>198</xdr:row>
      <xdr:rowOff>32760</xdr:rowOff>
    </xdr:from>
    <xdr:to>
      <xdr:col>1</xdr:col>
      <xdr:colOff>932400</xdr:colOff>
      <xdr:row>198</xdr:row>
      <xdr:rowOff>932400</xdr:rowOff>
    </xdr:to>
    <xdr:pic>
      <xdr:nvPicPr>
        <xdr:cNvPr id="1472" name="Kép 1615">
          <a:extLst>
            <a:ext uri="{FF2B5EF4-FFF2-40B4-BE49-F238E27FC236}">
              <a16:creationId xmlns:a16="http://schemas.microsoft.com/office/drawing/2014/main" id="{00000000-0008-0000-0000-0000C0050000}"/>
            </a:ext>
          </a:extLst>
        </xdr:cNvPr>
        <xdr:cNvPicPr/>
      </xdr:nvPicPr>
      <xdr:blipFill>
        <a:blip xmlns:r="http://schemas.openxmlformats.org/officeDocument/2006/relationships" r:embed="rId1424"/>
        <a:stretch/>
      </xdr:blipFill>
      <xdr:spPr>
        <a:xfrm>
          <a:off x="1976040" y="172035360"/>
          <a:ext cx="899640" cy="89964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32760</xdr:colOff>
      <xdr:row>200</xdr:row>
      <xdr:rowOff>28440</xdr:rowOff>
    </xdr:from>
    <xdr:to>
      <xdr:col>1</xdr:col>
      <xdr:colOff>932400</xdr:colOff>
      <xdr:row>200</xdr:row>
      <xdr:rowOff>928080</xdr:rowOff>
    </xdr:to>
    <xdr:pic>
      <xdr:nvPicPr>
        <xdr:cNvPr id="1473" name="Kép 1617">
          <a:extLst>
            <a:ext uri="{FF2B5EF4-FFF2-40B4-BE49-F238E27FC236}">
              <a16:creationId xmlns:a16="http://schemas.microsoft.com/office/drawing/2014/main" id="{00000000-0008-0000-0000-0000C1050000}"/>
            </a:ext>
          </a:extLst>
        </xdr:cNvPr>
        <xdr:cNvPicPr/>
      </xdr:nvPicPr>
      <xdr:blipFill>
        <a:blip xmlns:r="http://schemas.openxmlformats.org/officeDocument/2006/relationships" r:embed="rId1425"/>
        <a:stretch/>
      </xdr:blipFill>
      <xdr:spPr>
        <a:xfrm>
          <a:off x="1976040" y="173973960"/>
          <a:ext cx="899640" cy="89964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32760</xdr:colOff>
      <xdr:row>202</xdr:row>
      <xdr:rowOff>28440</xdr:rowOff>
    </xdr:from>
    <xdr:to>
      <xdr:col>1</xdr:col>
      <xdr:colOff>932400</xdr:colOff>
      <xdr:row>202</xdr:row>
      <xdr:rowOff>928080</xdr:rowOff>
    </xdr:to>
    <xdr:pic>
      <xdr:nvPicPr>
        <xdr:cNvPr id="1474" name="Kép 1619">
          <a:extLst>
            <a:ext uri="{FF2B5EF4-FFF2-40B4-BE49-F238E27FC236}">
              <a16:creationId xmlns:a16="http://schemas.microsoft.com/office/drawing/2014/main" id="{00000000-0008-0000-0000-0000C2050000}"/>
            </a:ext>
          </a:extLst>
        </xdr:cNvPr>
        <xdr:cNvPicPr/>
      </xdr:nvPicPr>
      <xdr:blipFill>
        <a:blip xmlns:r="http://schemas.openxmlformats.org/officeDocument/2006/relationships" r:embed="rId1426"/>
        <a:stretch/>
      </xdr:blipFill>
      <xdr:spPr>
        <a:xfrm>
          <a:off x="1976040" y="175917240"/>
          <a:ext cx="899640" cy="89964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32760</xdr:colOff>
      <xdr:row>203</xdr:row>
      <xdr:rowOff>32760</xdr:rowOff>
    </xdr:from>
    <xdr:to>
      <xdr:col>1</xdr:col>
      <xdr:colOff>932400</xdr:colOff>
      <xdr:row>203</xdr:row>
      <xdr:rowOff>932400</xdr:rowOff>
    </xdr:to>
    <xdr:pic>
      <xdr:nvPicPr>
        <xdr:cNvPr id="1475" name="Kép 1621">
          <a:extLst>
            <a:ext uri="{FF2B5EF4-FFF2-40B4-BE49-F238E27FC236}">
              <a16:creationId xmlns:a16="http://schemas.microsoft.com/office/drawing/2014/main" id="{00000000-0008-0000-0000-0000C3050000}"/>
            </a:ext>
          </a:extLst>
        </xdr:cNvPr>
        <xdr:cNvPicPr/>
      </xdr:nvPicPr>
      <xdr:blipFill>
        <a:blip xmlns:r="http://schemas.openxmlformats.org/officeDocument/2006/relationships" r:embed="rId1427"/>
        <a:stretch/>
      </xdr:blipFill>
      <xdr:spPr>
        <a:xfrm>
          <a:off x="1976040" y="176892840"/>
          <a:ext cx="899640" cy="89964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32760</xdr:colOff>
      <xdr:row>204</xdr:row>
      <xdr:rowOff>32760</xdr:rowOff>
    </xdr:from>
    <xdr:to>
      <xdr:col>1</xdr:col>
      <xdr:colOff>932400</xdr:colOff>
      <xdr:row>204</xdr:row>
      <xdr:rowOff>932400</xdr:rowOff>
    </xdr:to>
    <xdr:pic>
      <xdr:nvPicPr>
        <xdr:cNvPr id="1476" name="Kép 1623">
          <a:extLst>
            <a:ext uri="{FF2B5EF4-FFF2-40B4-BE49-F238E27FC236}">
              <a16:creationId xmlns:a16="http://schemas.microsoft.com/office/drawing/2014/main" id="{00000000-0008-0000-0000-0000C4050000}"/>
            </a:ext>
          </a:extLst>
        </xdr:cNvPr>
        <xdr:cNvPicPr/>
      </xdr:nvPicPr>
      <xdr:blipFill>
        <a:blip xmlns:r="http://schemas.openxmlformats.org/officeDocument/2006/relationships" r:embed="rId1428"/>
        <a:stretch/>
      </xdr:blipFill>
      <xdr:spPr>
        <a:xfrm>
          <a:off x="1976040" y="177864480"/>
          <a:ext cx="899640" cy="89964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32760</xdr:colOff>
      <xdr:row>305</xdr:row>
      <xdr:rowOff>32760</xdr:rowOff>
    </xdr:from>
    <xdr:to>
      <xdr:col>1</xdr:col>
      <xdr:colOff>932400</xdr:colOff>
      <xdr:row>305</xdr:row>
      <xdr:rowOff>932400</xdr:rowOff>
    </xdr:to>
    <xdr:pic>
      <xdr:nvPicPr>
        <xdr:cNvPr id="1477" name="Kép 1625">
          <a:extLst>
            <a:ext uri="{FF2B5EF4-FFF2-40B4-BE49-F238E27FC236}">
              <a16:creationId xmlns:a16="http://schemas.microsoft.com/office/drawing/2014/main" id="{00000000-0008-0000-0000-0000C5050000}"/>
            </a:ext>
          </a:extLst>
        </xdr:cNvPr>
        <xdr:cNvPicPr/>
      </xdr:nvPicPr>
      <xdr:blipFill>
        <a:blip xmlns:r="http://schemas.openxmlformats.org/officeDocument/2006/relationships" r:embed="rId1429"/>
        <a:stretch/>
      </xdr:blipFill>
      <xdr:spPr>
        <a:xfrm>
          <a:off x="1976040" y="275991120"/>
          <a:ext cx="899640" cy="89964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32760</xdr:colOff>
      <xdr:row>306</xdr:row>
      <xdr:rowOff>28440</xdr:rowOff>
    </xdr:from>
    <xdr:to>
      <xdr:col>1</xdr:col>
      <xdr:colOff>932400</xdr:colOff>
      <xdr:row>306</xdr:row>
      <xdr:rowOff>928080</xdr:rowOff>
    </xdr:to>
    <xdr:pic>
      <xdr:nvPicPr>
        <xdr:cNvPr id="1478" name="Kép 1627">
          <a:extLst>
            <a:ext uri="{FF2B5EF4-FFF2-40B4-BE49-F238E27FC236}">
              <a16:creationId xmlns:a16="http://schemas.microsoft.com/office/drawing/2014/main" id="{00000000-0008-0000-0000-0000C6050000}"/>
            </a:ext>
          </a:extLst>
        </xdr:cNvPr>
        <xdr:cNvPicPr/>
      </xdr:nvPicPr>
      <xdr:blipFill>
        <a:blip xmlns:r="http://schemas.openxmlformats.org/officeDocument/2006/relationships" r:embed="rId1430"/>
        <a:stretch/>
      </xdr:blipFill>
      <xdr:spPr>
        <a:xfrm>
          <a:off x="1976040" y="276958440"/>
          <a:ext cx="899640" cy="89964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32760</xdr:colOff>
      <xdr:row>308</xdr:row>
      <xdr:rowOff>32760</xdr:rowOff>
    </xdr:from>
    <xdr:to>
      <xdr:col>1</xdr:col>
      <xdr:colOff>932400</xdr:colOff>
      <xdr:row>308</xdr:row>
      <xdr:rowOff>932400</xdr:rowOff>
    </xdr:to>
    <xdr:pic>
      <xdr:nvPicPr>
        <xdr:cNvPr id="1479" name="Kép 1629">
          <a:extLst>
            <a:ext uri="{FF2B5EF4-FFF2-40B4-BE49-F238E27FC236}">
              <a16:creationId xmlns:a16="http://schemas.microsoft.com/office/drawing/2014/main" id="{00000000-0008-0000-0000-0000C7050000}"/>
            </a:ext>
          </a:extLst>
        </xdr:cNvPr>
        <xdr:cNvPicPr/>
      </xdr:nvPicPr>
      <xdr:blipFill>
        <a:blip xmlns:r="http://schemas.openxmlformats.org/officeDocument/2006/relationships" r:embed="rId1431"/>
        <a:stretch/>
      </xdr:blipFill>
      <xdr:spPr>
        <a:xfrm>
          <a:off x="1976040" y="278905680"/>
          <a:ext cx="899640" cy="89964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32760</xdr:colOff>
      <xdr:row>309</xdr:row>
      <xdr:rowOff>28440</xdr:rowOff>
    </xdr:from>
    <xdr:to>
      <xdr:col>1</xdr:col>
      <xdr:colOff>932400</xdr:colOff>
      <xdr:row>309</xdr:row>
      <xdr:rowOff>928080</xdr:rowOff>
    </xdr:to>
    <xdr:pic>
      <xdr:nvPicPr>
        <xdr:cNvPr id="1480" name="Kép 1631">
          <a:extLst>
            <a:ext uri="{FF2B5EF4-FFF2-40B4-BE49-F238E27FC236}">
              <a16:creationId xmlns:a16="http://schemas.microsoft.com/office/drawing/2014/main" id="{00000000-0008-0000-0000-0000C8050000}"/>
            </a:ext>
          </a:extLst>
        </xdr:cNvPr>
        <xdr:cNvPicPr/>
      </xdr:nvPicPr>
      <xdr:blipFill>
        <a:blip xmlns:r="http://schemas.openxmlformats.org/officeDocument/2006/relationships" r:embed="rId1432"/>
        <a:stretch/>
      </xdr:blipFill>
      <xdr:spPr>
        <a:xfrm>
          <a:off x="1976040" y="279873000"/>
          <a:ext cx="899640" cy="89964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32760</xdr:colOff>
      <xdr:row>310</xdr:row>
      <xdr:rowOff>32760</xdr:rowOff>
    </xdr:from>
    <xdr:to>
      <xdr:col>1</xdr:col>
      <xdr:colOff>932400</xdr:colOff>
      <xdr:row>310</xdr:row>
      <xdr:rowOff>932400</xdr:rowOff>
    </xdr:to>
    <xdr:pic>
      <xdr:nvPicPr>
        <xdr:cNvPr id="1481" name="Kép 1633">
          <a:extLst>
            <a:ext uri="{FF2B5EF4-FFF2-40B4-BE49-F238E27FC236}">
              <a16:creationId xmlns:a16="http://schemas.microsoft.com/office/drawing/2014/main" id="{00000000-0008-0000-0000-0000C9050000}"/>
            </a:ext>
          </a:extLst>
        </xdr:cNvPr>
        <xdr:cNvPicPr/>
      </xdr:nvPicPr>
      <xdr:blipFill>
        <a:blip xmlns:r="http://schemas.openxmlformats.org/officeDocument/2006/relationships" r:embed="rId1433"/>
        <a:stretch/>
      </xdr:blipFill>
      <xdr:spPr>
        <a:xfrm>
          <a:off x="1976040" y="280848960"/>
          <a:ext cx="899640" cy="89964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32760</xdr:colOff>
      <xdr:row>312</xdr:row>
      <xdr:rowOff>32760</xdr:rowOff>
    </xdr:from>
    <xdr:to>
      <xdr:col>1</xdr:col>
      <xdr:colOff>932400</xdr:colOff>
      <xdr:row>312</xdr:row>
      <xdr:rowOff>932400</xdr:rowOff>
    </xdr:to>
    <xdr:pic>
      <xdr:nvPicPr>
        <xdr:cNvPr id="1482" name="Kép 1635">
          <a:extLst>
            <a:ext uri="{FF2B5EF4-FFF2-40B4-BE49-F238E27FC236}">
              <a16:creationId xmlns:a16="http://schemas.microsoft.com/office/drawing/2014/main" id="{00000000-0008-0000-0000-0000CA050000}"/>
            </a:ext>
          </a:extLst>
        </xdr:cNvPr>
        <xdr:cNvPicPr/>
      </xdr:nvPicPr>
      <xdr:blipFill>
        <a:blip xmlns:r="http://schemas.openxmlformats.org/officeDocument/2006/relationships" r:embed="rId1434"/>
        <a:stretch/>
      </xdr:blipFill>
      <xdr:spPr>
        <a:xfrm>
          <a:off x="1976040" y="282791880"/>
          <a:ext cx="899640" cy="89964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32760</xdr:colOff>
      <xdr:row>313</xdr:row>
      <xdr:rowOff>32760</xdr:rowOff>
    </xdr:from>
    <xdr:to>
      <xdr:col>1</xdr:col>
      <xdr:colOff>932400</xdr:colOff>
      <xdr:row>313</xdr:row>
      <xdr:rowOff>932400</xdr:rowOff>
    </xdr:to>
    <xdr:pic>
      <xdr:nvPicPr>
        <xdr:cNvPr id="1483" name="Kép 1637">
          <a:extLst>
            <a:ext uri="{FF2B5EF4-FFF2-40B4-BE49-F238E27FC236}">
              <a16:creationId xmlns:a16="http://schemas.microsoft.com/office/drawing/2014/main" id="{00000000-0008-0000-0000-0000CB050000}"/>
            </a:ext>
          </a:extLst>
        </xdr:cNvPr>
        <xdr:cNvPicPr/>
      </xdr:nvPicPr>
      <xdr:blipFill>
        <a:blip xmlns:r="http://schemas.openxmlformats.org/officeDocument/2006/relationships" r:embed="rId1435"/>
        <a:stretch/>
      </xdr:blipFill>
      <xdr:spPr>
        <a:xfrm>
          <a:off x="1976040" y="283763520"/>
          <a:ext cx="899640" cy="89964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32760</xdr:colOff>
      <xdr:row>314</xdr:row>
      <xdr:rowOff>28440</xdr:rowOff>
    </xdr:from>
    <xdr:to>
      <xdr:col>1</xdr:col>
      <xdr:colOff>932400</xdr:colOff>
      <xdr:row>314</xdr:row>
      <xdr:rowOff>928080</xdr:rowOff>
    </xdr:to>
    <xdr:pic>
      <xdr:nvPicPr>
        <xdr:cNvPr id="1484" name="Kép 1639">
          <a:extLst>
            <a:ext uri="{FF2B5EF4-FFF2-40B4-BE49-F238E27FC236}">
              <a16:creationId xmlns:a16="http://schemas.microsoft.com/office/drawing/2014/main" id="{00000000-0008-0000-0000-0000CC050000}"/>
            </a:ext>
          </a:extLst>
        </xdr:cNvPr>
        <xdr:cNvPicPr/>
      </xdr:nvPicPr>
      <xdr:blipFill>
        <a:blip xmlns:r="http://schemas.openxmlformats.org/officeDocument/2006/relationships" r:embed="rId1436"/>
        <a:stretch/>
      </xdr:blipFill>
      <xdr:spPr>
        <a:xfrm>
          <a:off x="1976040" y="284730840"/>
          <a:ext cx="899640" cy="89964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32760</xdr:colOff>
      <xdr:row>212</xdr:row>
      <xdr:rowOff>32760</xdr:rowOff>
    </xdr:from>
    <xdr:to>
      <xdr:col>1</xdr:col>
      <xdr:colOff>932400</xdr:colOff>
      <xdr:row>212</xdr:row>
      <xdr:rowOff>932400</xdr:rowOff>
    </xdr:to>
    <xdr:pic>
      <xdr:nvPicPr>
        <xdr:cNvPr id="1485" name="Kép 1641">
          <a:extLst>
            <a:ext uri="{FF2B5EF4-FFF2-40B4-BE49-F238E27FC236}">
              <a16:creationId xmlns:a16="http://schemas.microsoft.com/office/drawing/2014/main" id="{00000000-0008-0000-0000-0000CD050000}"/>
            </a:ext>
          </a:extLst>
        </xdr:cNvPr>
        <xdr:cNvPicPr/>
      </xdr:nvPicPr>
      <xdr:blipFill>
        <a:blip xmlns:r="http://schemas.openxmlformats.org/officeDocument/2006/relationships" r:embed="rId1437"/>
        <a:stretch/>
      </xdr:blipFill>
      <xdr:spPr>
        <a:xfrm>
          <a:off x="1976040" y="185636880"/>
          <a:ext cx="899640" cy="89964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32760</xdr:colOff>
      <xdr:row>963</xdr:row>
      <xdr:rowOff>43560</xdr:rowOff>
    </xdr:from>
    <xdr:to>
      <xdr:col>1</xdr:col>
      <xdr:colOff>932400</xdr:colOff>
      <xdr:row>963</xdr:row>
      <xdr:rowOff>943200</xdr:rowOff>
    </xdr:to>
    <xdr:pic>
      <xdr:nvPicPr>
        <xdr:cNvPr id="1486" name="Kép 1643">
          <a:extLst>
            <a:ext uri="{FF2B5EF4-FFF2-40B4-BE49-F238E27FC236}">
              <a16:creationId xmlns:a16="http://schemas.microsoft.com/office/drawing/2014/main" id="{00000000-0008-0000-0000-0000CE050000}"/>
            </a:ext>
          </a:extLst>
        </xdr:cNvPr>
        <xdr:cNvPicPr/>
      </xdr:nvPicPr>
      <xdr:blipFill>
        <a:blip xmlns:r="http://schemas.openxmlformats.org/officeDocument/2006/relationships" r:embed="rId1438"/>
        <a:stretch/>
      </xdr:blipFill>
      <xdr:spPr>
        <a:xfrm>
          <a:off x="1976040" y="915281640"/>
          <a:ext cx="899640" cy="89964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32760</xdr:colOff>
      <xdr:row>964</xdr:row>
      <xdr:rowOff>43560</xdr:rowOff>
    </xdr:from>
    <xdr:to>
      <xdr:col>1</xdr:col>
      <xdr:colOff>932400</xdr:colOff>
      <xdr:row>964</xdr:row>
      <xdr:rowOff>943200</xdr:rowOff>
    </xdr:to>
    <xdr:pic>
      <xdr:nvPicPr>
        <xdr:cNvPr id="1487" name="Kép 1645">
          <a:extLst>
            <a:ext uri="{FF2B5EF4-FFF2-40B4-BE49-F238E27FC236}">
              <a16:creationId xmlns:a16="http://schemas.microsoft.com/office/drawing/2014/main" id="{00000000-0008-0000-0000-0000CF050000}"/>
            </a:ext>
          </a:extLst>
        </xdr:cNvPr>
        <xdr:cNvPicPr/>
      </xdr:nvPicPr>
      <xdr:blipFill>
        <a:blip xmlns:r="http://schemas.openxmlformats.org/officeDocument/2006/relationships" r:embed="rId1439"/>
        <a:stretch/>
      </xdr:blipFill>
      <xdr:spPr>
        <a:xfrm>
          <a:off x="1976040" y="916253280"/>
          <a:ext cx="899640" cy="89964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32760</xdr:colOff>
      <xdr:row>304</xdr:row>
      <xdr:rowOff>50040</xdr:rowOff>
    </xdr:from>
    <xdr:to>
      <xdr:col>1</xdr:col>
      <xdr:colOff>932400</xdr:colOff>
      <xdr:row>304</xdr:row>
      <xdr:rowOff>949680</xdr:rowOff>
    </xdr:to>
    <xdr:pic>
      <xdr:nvPicPr>
        <xdr:cNvPr id="1488" name="Kép 1647">
          <a:extLst>
            <a:ext uri="{FF2B5EF4-FFF2-40B4-BE49-F238E27FC236}">
              <a16:creationId xmlns:a16="http://schemas.microsoft.com/office/drawing/2014/main" id="{00000000-0008-0000-0000-0000D0050000}"/>
            </a:ext>
          </a:extLst>
        </xdr:cNvPr>
        <xdr:cNvPicPr/>
      </xdr:nvPicPr>
      <xdr:blipFill>
        <a:blip xmlns:r="http://schemas.openxmlformats.org/officeDocument/2006/relationships" r:embed="rId1440"/>
        <a:stretch/>
      </xdr:blipFill>
      <xdr:spPr>
        <a:xfrm>
          <a:off x="1976040" y="275036760"/>
          <a:ext cx="899640" cy="89964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46800</xdr:colOff>
      <xdr:row>311</xdr:row>
      <xdr:rowOff>39240</xdr:rowOff>
    </xdr:from>
    <xdr:to>
      <xdr:col>1</xdr:col>
      <xdr:colOff>946440</xdr:colOff>
      <xdr:row>311</xdr:row>
      <xdr:rowOff>932040</xdr:rowOff>
    </xdr:to>
    <xdr:pic>
      <xdr:nvPicPr>
        <xdr:cNvPr id="1489" name="Kép 1649">
          <a:extLst>
            <a:ext uri="{FF2B5EF4-FFF2-40B4-BE49-F238E27FC236}">
              <a16:creationId xmlns:a16="http://schemas.microsoft.com/office/drawing/2014/main" id="{00000000-0008-0000-0000-0000D1050000}"/>
            </a:ext>
          </a:extLst>
        </xdr:cNvPr>
        <xdr:cNvPicPr/>
      </xdr:nvPicPr>
      <xdr:blipFill>
        <a:blip xmlns:r="http://schemas.openxmlformats.org/officeDocument/2006/relationships" r:embed="rId1441"/>
        <a:stretch/>
      </xdr:blipFill>
      <xdr:spPr>
        <a:xfrm>
          <a:off x="1990080" y="281826720"/>
          <a:ext cx="899640" cy="89280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46800</xdr:colOff>
      <xdr:row>315</xdr:row>
      <xdr:rowOff>43560</xdr:rowOff>
    </xdr:from>
    <xdr:to>
      <xdr:col>1</xdr:col>
      <xdr:colOff>946440</xdr:colOff>
      <xdr:row>315</xdr:row>
      <xdr:rowOff>936360</xdr:rowOff>
    </xdr:to>
    <xdr:pic>
      <xdr:nvPicPr>
        <xdr:cNvPr id="1490" name="Kép 1651">
          <a:extLst>
            <a:ext uri="{FF2B5EF4-FFF2-40B4-BE49-F238E27FC236}">
              <a16:creationId xmlns:a16="http://schemas.microsoft.com/office/drawing/2014/main" id="{00000000-0008-0000-0000-0000D2050000}"/>
            </a:ext>
          </a:extLst>
        </xdr:cNvPr>
        <xdr:cNvPicPr/>
      </xdr:nvPicPr>
      <xdr:blipFill>
        <a:blip xmlns:r="http://schemas.openxmlformats.org/officeDocument/2006/relationships" r:embed="rId1442"/>
        <a:stretch/>
      </xdr:blipFill>
      <xdr:spPr>
        <a:xfrm>
          <a:off x="1990080" y="285717240"/>
          <a:ext cx="899640" cy="89280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46800</xdr:colOff>
      <xdr:row>316</xdr:row>
      <xdr:rowOff>39240</xdr:rowOff>
    </xdr:from>
    <xdr:to>
      <xdr:col>1</xdr:col>
      <xdr:colOff>946440</xdr:colOff>
      <xdr:row>316</xdr:row>
      <xdr:rowOff>932040</xdr:rowOff>
    </xdr:to>
    <xdr:pic>
      <xdr:nvPicPr>
        <xdr:cNvPr id="1491" name="Kép 1653">
          <a:extLst>
            <a:ext uri="{FF2B5EF4-FFF2-40B4-BE49-F238E27FC236}">
              <a16:creationId xmlns:a16="http://schemas.microsoft.com/office/drawing/2014/main" id="{00000000-0008-0000-0000-0000D3050000}"/>
            </a:ext>
          </a:extLst>
        </xdr:cNvPr>
        <xdr:cNvPicPr/>
      </xdr:nvPicPr>
      <xdr:blipFill>
        <a:blip xmlns:r="http://schemas.openxmlformats.org/officeDocument/2006/relationships" r:embed="rId1443"/>
        <a:stretch/>
      </xdr:blipFill>
      <xdr:spPr>
        <a:xfrm>
          <a:off x="1990080" y="286684560"/>
          <a:ext cx="899640" cy="89280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43560</xdr:colOff>
      <xdr:row>222</xdr:row>
      <xdr:rowOff>43560</xdr:rowOff>
    </xdr:from>
    <xdr:to>
      <xdr:col>1</xdr:col>
      <xdr:colOff>943200</xdr:colOff>
      <xdr:row>222</xdr:row>
      <xdr:rowOff>943200</xdr:rowOff>
    </xdr:to>
    <xdr:pic>
      <xdr:nvPicPr>
        <xdr:cNvPr id="1492" name="Kép 1655">
          <a:extLst>
            <a:ext uri="{FF2B5EF4-FFF2-40B4-BE49-F238E27FC236}">
              <a16:creationId xmlns:a16="http://schemas.microsoft.com/office/drawing/2014/main" id="{00000000-0008-0000-0000-0000D4050000}"/>
            </a:ext>
          </a:extLst>
        </xdr:cNvPr>
        <xdr:cNvPicPr/>
      </xdr:nvPicPr>
      <xdr:blipFill>
        <a:blip xmlns:r="http://schemas.openxmlformats.org/officeDocument/2006/relationships" r:embed="rId1444"/>
        <a:stretch/>
      </xdr:blipFill>
      <xdr:spPr>
        <a:xfrm>
          <a:off x="1986840" y="195363360"/>
          <a:ext cx="899640" cy="89964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43560</xdr:colOff>
      <xdr:row>223</xdr:row>
      <xdr:rowOff>39240</xdr:rowOff>
    </xdr:from>
    <xdr:to>
      <xdr:col>1</xdr:col>
      <xdr:colOff>943200</xdr:colOff>
      <xdr:row>223</xdr:row>
      <xdr:rowOff>938880</xdr:rowOff>
    </xdr:to>
    <xdr:pic>
      <xdr:nvPicPr>
        <xdr:cNvPr id="1493" name="Kép 1657">
          <a:extLst>
            <a:ext uri="{FF2B5EF4-FFF2-40B4-BE49-F238E27FC236}">
              <a16:creationId xmlns:a16="http://schemas.microsoft.com/office/drawing/2014/main" id="{00000000-0008-0000-0000-0000D5050000}"/>
            </a:ext>
          </a:extLst>
        </xdr:cNvPr>
        <xdr:cNvPicPr/>
      </xdr:nvPicPr>
      <xdr:blipFill>
        <a:blip xmlns:r="http://schemas.openxmlformats.org/officeDocument/2006/relationships" r:embed="rId1445"/>
        <a:stretch/>
      </xdr:blipFill>
      <xdr:spPr>
        <a:xfrm>
          <a:off x="1986840" y="196330320"/>
          <a:ext cx="899640" cy="89964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43560</xdr:colOff>
      <xdr:row>224</xdr:row>
      <xdr:rowOff>43560</xdr:rowOff>
    </xdr:from>
    <xdr:to>
      <xdr:col>1</xdr:col>
      <xdr:colOff>943200</xdr:colOff>
      <xdr:row>224</xdr:row>
      <xdr:rowOff>943200</xdr:rowOff>
    </xdr:to>
    <xdr:pic>
      <xdr:nvPicPr>
        <xdr:cNvPr id="1494" name="Kép 1659">
          <a:extLst>
            <a:ext uri="{FF2B5EF4-FFF2-40B4-BE49-F238E27FC236}">
              <a16:creationId xmlns:a16="http://schemas.microsoft.com/office/drawing/2014/main" id="{00000000-0008-0000-0000-0000D6050000}"/>
            </a:ext>
          </a:extLst>
        </xdr:cNvPr>
        <xdr:cNvPicPr/>
      </xdr:nvPicPr>
      <xdr:blipFill>
        <a:blip xmlns:r="http://schemas.openxmlformats.org/officeDocument/2006/relationships" r:embed="rId1446"/>
        <a:stretch/>
      </xdr:blipFill>
      <xdr:spPr>
        <a:xfrm>
          <a:off x="1986840" y="197306280"/>
          <a:ext cx="899640" cy="89964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43560</xdr:colOff>
      <xdr:row>225</xdr:row>
      <xdr:rowOff>39240</xdr:rowOff>
    </xdr:from>
    <xdr:to>
      <xdr:col>1</xdr:col>
      <xdr:colOff>943200</xdr:colOff>
      <xdr:row>225</xdr:row>
      <xdr:rowOff>938880</xdr:rowOff>
    </xdr:to>
    <xdr:pic>
      <xdr:nvPicPr>
        <xdr:cNvPr id="1495" name="Kép 1661">
          <a:extLst>
            <a:ext uri="{FF2B5EF4-FFF2-40B4-BE49-F238E27FC236}">
              <a16:creationId xmlns:a16="http://schemas.microsoft.com/office/drawing/2014/main" id="{00000000-0008-0000-0000-0000D7050000}"/>
            </a:ext>
          </a:extLst>
        </xdr:cNvPr>
        <xdr:cNvPicPr/>
      </xdr:nvPicPr>
      <xdr:blipFill>
        <a:blip xmlns:r="http://schemas.openxmlformats.org/officeDocument/2006/relationships" r:embed="rId1447"/>
        <a:stretch/>
      </xdr:blipFill>
      <xdr:spPr>
        <a:xfrm>
          <a:off x="1986840" y="198273600"/>
          <a:ext cx="899640" cy="89964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43560</xdr:colOff>
      <xdr:row>226</xdr:row>
      <xdr:rowOff>43560</xdr:rowOff>
    </xdr:from>
    <xdr:to>
      <xdr:col>1</xdr:col>
      <xdr:colOff>943200</xdr:colOff>
      <xdr:row>226</xdr:row>
      <xdr:rowOff>943200</xdr:rowOff>
    </xdr:to>
    <xdr:pic>
      <xdr:nvPicPr>
        <xdr:cNvPr id="1496" name="Kép 1663">
          <a:extLst>
            <a:ext uri="{FF2B5EF4-FFF2-40B4-BE49-F238E27FC236}">
              <a16:creationId xmlns:a16="http://schemas.microsoft.com/office/drawing/2014/main" id="{00000000-0008-0000-0000-0000D8050000}"/>
            </a:ext>
          </a:extLst>
        </xdr:cNvPr>
        <xdr:cNvPicPr/>
      </xdr:nvPicPr>
      <xdr:blipFill>
        <a:blip xmlns:r="http://schemas.openxmlformats.org/officeDocument/2006/relationships" r:embed="rId1448"/>
        <a:stretch/>
      </xdr:blipFill>
      <xdr:spPr>
        <a:xfrm>
          <a:off x="1986840" y="199249560"/>
          <a:ext cx="899640" cy="89964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43560</xdr:colOff>
      <xdr:row>1550</xdr:row>
      <xdr:rowOff>43560</xdr:rowOff>
    </xdr:from>
    <xdr:to>
      <xdr:col>1</xdr:col>
      <xdr:colOff>943200</xdr:colOff>
      <xdr:row>1550</xdr:row>
      <xdr:rowOff>943200</xdr:rowOff>
    </xdr:to>
    <xdr:pic>
      <xdr:nvPicPr>
        <xdr:cNvPr id="1497" name="Kép 1665">
          <a:extLst>
            <a:ext uri="{FF2B5EF4-FFF2-40B4-BE49-F238E27FC236}">
              <a16:creationId xmlns:a16="http://schemas.microsoft.com/office/drawing/2014/main" id="{00000000-0008-0000-0000-0000D9050000}"/>
            </a:ext>
          </a:extLst>
        </xdr:cNvPr>
        <xdr:cNvPicPr/>
      </xdr:nvPicPr>
      <xdr:blipFill>
        <a:blip xmlns:r="http://schemas.openxmlformats.org/officeDocument/2006/relationships" r:embed="rId1449"/>
        <a:stretch/>
      </xdr:blipFill>
      <xdr:spPr>
        <a:xfrm>
          <a:off x="1986840" y="1485581760"/>
          <a:ext cx="899640" cy="89964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43560</xdr:colOff>
      <xdr:row>1551</xdr:row>
      <xdr:rowOff>39240</xdr:rowOff>
    </xdr:from>
    <xdr:to>
      <xdr:col>1</xdr:col>
      <xdr:colOff>943200</xdr:colOff>
      <xdr:row>1551</xdr:row>
      <xdr:rowOff>938880</xdr:rowOff>
    </xdr:to>
    <xdr:pic>
      <xdr:nvPicPr>
        <xdr:cNvPr id="1498" name="Kép 1667">
          <a:extLst>
            <a:ext uri="{FF2B5EF4-FFF2-40B4-BE49-F238E27FC236}">
              <a16:creationId xmlns:a16="http://schemas.microsoft.com/office/drawing/2014/main" id="{00000000-0008-0000-0000-0000DA050000}"/>
            </a:ext>
          </a:extLst>
        </xdr:cNvPr>
        <xdr:cNvPicPr/>
      </xdr:nvPicPr>
      <xdr:blipFill>
        <a:blip xmlns:r="http://schemas.openxmlformats.org/officeDocument/2006/relationships" r:embed="rId1450"/>
        <a:stretch/>
      </xdr:blipFill>
      <xdr:spPr>
        <a:xfrm>
          <a:off x="1986840" y="1486548720"/>
          <a:ext cx="899640" cy="89964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43560</xdr:colOff>
      <xdr:row>1552</xdr:row>
      <xdr:rowOff>43560</xdr:rowOff>
    </xdr:from>
    <xdr:to>
      <xdr:col>1</xdr:col>
      <xdr:colOff>943200</xdr:colOff>
      <xdr:row>1552</xdr:row>
      <xdr:rowOff>943200</xdr:rowOff>
    </xdr:to>
    <xdr:pic>
      <xdr:nvPicPr>
        <xdr:cNvPr id="1499" name="Kép 1669">
          <a:extLst>
            <a:ext uri="{FF2B5EF4-FFF2-40B4-BE49-F238E27FC236}">
              <a16:creationId xmlns:a16="http://schemas.microsoft.com/office/drawing/2014/main" id="{00000000-0008-0000-0000-0000DB050000}"/>
            </a:ext>
          </a:extLst>
        </xdr:cNvPr>
        <xdr:cNvPicPr/>
      </xdr:nvPicPr>
      <xdr:blipFill>
        <a:blip xmlns:r="http://schemas.openxmlformats.org/officeDocument/2006/relationships" r:embed="rId1451"/>
        <a:stretch/>
      </xdr:blipFill>
      <xdr:spPr>
        <a:xfrm>
          <a:off x="1986840" y="1487524680"/>
          <a:ext cx="899640" cy="89964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43560</xdr:colOff>
      <xdr:row>1553</xdr:row>
      <xdr:rowOff>43560</xdr:rowOff>
    </xdr:from>
    <xdr:to>
      <xdr:col>1</xdr:col>
      <xdr:colOff>943200</xdr:colOff>
      <xdr:row>1553</xdr:row>
      <xdr:rowOff>943200</xdr:rowOff>
    </xdr:to>
    <xdr:pic>
      <xdr:nvPicPr>
        <xdr:cNvPr id="1500" name="Kép 1671">
          <a:extLst>
            <a:ext uri="{FF2B5EF4-FFF2-40B4-BE49-F238E27FC236}">
              <a16:creationId xmlns:a16="http://schemas.microsoft.com/office/drawing/2014/main" id="{00000000-0008-0000-0000-0000DC050000}"/>
            </a:ext>
          </a:extLst>
        </xdr:cNvPr>
        <xdr:cNvPicPr/>
      </xdr:nvPicPr>
      <xdr:blipFill>
        <a:blip xmlns:r="http://schemas.openxmlformats.org/officeDocument/2006/relationships" r:embed="rId1452"/>
        <a:stretch/>
      </xdr:blipFill>
      <xdr:spPr>
        <a:xfrm>
          <a:off x="1986840" y="1488496320"/>
          <a:ext cx="899640" cy="89964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32760</xdr:colOff>
      <xdr:row>953</xdr:row>
      <xdr:rowOff>10800</xdr:rowOff>
    </xdr:from>
    <xdr:to>
      <xdr:col>1</xdr:col>
      <xdr:colOff>932400</xdr:colOff>
      <xdr:row>953</xdr:row>
      <xdr:rowOff>910440</xdr:rowOff>
    </xdr:to>
    <xdr:pic>
      <xdr:nvPicPr>
        <xdr:cNvPr id="1501" name="Kép 1672">
          <a:extLst>
            <a:ext uri="{FF2B5EF4-FFF2-40B4-BE49-F238E27FC236}">
              <a16:creationId xmlns:a16="http://schemas.microsoft.com/office/drawing/2014/main" id="{00000000-0008-0000-0000-0000DD050000}"/>
            </a:ext>
          </a:extLst>
        </xdr:cNvPr>
        <xdr:cNvPicPr/>
      </xdr:nvPicPr>
      <xdr:blipFill>
        <a:blip xmlns:r="http://schemas.openxmlformats.org/officeDocument/2006/relationships" r:embed="rId1407"/>
        <a:stretch/>
      </xdr:blipFill>
      <xdr:spPr>
        <a:xfrm>
          <a:off x="1976040" y="905533560"/>
          <a:ext cx="899640" cy="89964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32760</xdr:colOff>
      <xdr:row>392</xdr:row>
      <xdr:rowOff>39240</xdr:rowOff>
    </xdr:from>
    <xdr:to>
      <xdr:col>1</xdr:col>
      <xdr:colOff>932400</xdr:colOff>
      <xdr:row>392</xdr:row>
      <xdr:rowOff>938880</xdr:rowOff>
    </xdr:to>
    <xdr:pic>
      <xdr:nvPicPr>
        <xdr:cNvPr id="1502" name="Kép 1674">
          <a:extLst>
            <a:ext uri="{FF2B5EF4-FFF2-40B4-BE49-F238E27FC236}">
              <a16:creationId xmlns:a16="http://schemas.microsoft.com/office/drawing/2014/main" id="{00000000-0008-0000-0000-0000DE050000}"/>
            </a:ext>
          </a:extLst>
        </xdr:cNvPr>
        <xdr:cNvPicPr/>
      </xdr:nvPicPr>
      <xdr:blipFill>
        <a:blip xmlns:r="http://schemas.openxmlformats.org/officeDocument/2006/relationships" r:embed="rId1453"/>
        <a:stretch/>
      </xdr:blipFill>
      <xdr:spPr>
        <a:xfrm>
          <a:off x="1976040" y="360522360"/>
          <a:ext cx="899640" cy="89964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32760</xdr:colOff>
      <xdr:row>364</xdr:row>
      <xdr:rowOff>43560</xdr:rowOff>
    </xdr:from>
    <xdr:to>
      <xdr:col>1</xdr:col>
      <xdr:colOff>932400</xdr:colOff>
      <xdr:row>364</xdr:row>
      <xdr:rowOff>943200</xdr:rowOff>
    </xdr:to>
    <xdr:pic>
      <xdr:nvPicPr>
        <xdr:cNvPr id="1503" name="Kép 1676">
          <a:extLst>
            <a:ext uri="{FF2B5EF4-FFF2-40B4-BE49-F238E27FC236}">
              <a16:creationId xmlns:a16="http://schemas.microsoft.com/office/drawing/2014/main" id="{00000000-0008-0000-0000-0000DF050000}"/>
            </a:ext>
          </a:extLst>
        </xdr:cNvPr>
        <xdr:cNvPicPr/>
      </xdr:nvPicPr>
      <xdr:blipFill>
        <a:blip xmlns:r="http://schemas.openxmlformats.org/officeDocument/2006/relationships" r:embed="rId1454"/>
        <a:stretch/>
      </xdr:blipFill>
      <xdr:spPr>
        <a:xfrm>
          <a:off x="1976040" y="333323280"/>
          <a:ext cx="899640" cy="89964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575"/>
  <sheetViews>
    <sheetView tabSelected="1" zoomScaleNormal="100" workbookViewId="0">
      <selection activeCell="H29" sqref="H29"/>
    </sheetView>
  </sheetViews>
  <sheetFormatPr defaultColWidth="8.7109375" defaultRowHeight="15" x14ac:dyDescent="0.25"/>
  <cols>
    <col min="1" max="1" width="27.5703125" style="10" customWidth="1"/>
    <col min="2" max="2" width="14.28515625" style="10" customWidth="1"/>
    <col min="3" max="3" width="45" style="10" customWidth="1"/>
    <col min="4" max="4" width="16.7109375" style="10" customWidth="1"/>
    <col min="5" max="5" width="21" style="10" customWidth="1"/>
    <col min="6" max="6" width="14.85546875" style="10" customWidth="1"/>
    <col min="7" max="7" width="10.7109375" style="10" customWidth="1"/>
    <col min="8" max="8" width="21" style="10" customWidth="1"/>
    <col min="9" max="9" width="13.5703125" style="10" customWidth="1"/>
    <col min="10" max="10" width="15.28515625" style="10" customWidth="1"/>
    <col min="11" max="16384" width="8.7109375" style="10"/>
  </cols>
  <sheetData>
    <row r="1" spans="1:10" ht="42" customHeight="1" x14ac:dyDescent="1.1499999999999999">
      <c r="A1" s="9" t="s">
        <v>0</v>
      </c>
      <c r="B1" s="9"/>
      <c r="C1" s="9"/>
      <c r="D1" s="9"/>
      <c r="E1" s="9"/>
      <c r="F1" s="11"/>
      <c r="G1" s="12" t="s">
        <v>1</v>
      </c>
      <c r="H1" s="8" t="s">
        <v>2</v>
      </c>
      <c r="I1" s="8"/>
      <c r="J1" s="11"/>
    </row>
    <row r="2" spans="1:10" ht="18.75" customHeight="1" x14ac:dyDescent="0.55000000000000004">
      <c r="A2" s="11"/>
      <c r="B2" s="11"/>
      <c r="C2" s="11"/>
      <c r="D2" s="11"/>
      <c r="E2" s="11"/>
      <c r="F2" s="11"/>
      <c r="G2" s="12" t="s">
        <v>3</v>
      </c>
      <c r="H2" s="13" t="s">
        <v>4</v>
      </c>
      <c r="I2" s="11"/>
      <c r="J2" s="11"/>
    </row>
    <row r="3" spans="1:10" ht="3.75" customHeight="1" x14ac:dyDescent="0.55000000000000004">
      <c r="A3" s="11"/>
      <c r="B3" s="11"/>
      <c r="C3" s="11"/>
      <c r="D3" s="11"/>
      <c r="E3" s="11"/>
      <c r="F3" s="11"/>
      <c r="G3" s="12"/>
      <c r="H3" s="13"/>
      <c r="I3" s="11"/>
      <c r="J3" s="11"/>
    </row>
    <row r="4" spans="1:10" ht="19.5" customHeight="1" x14ac:dyDescent="0.55000000000000004">
      <c r="A4" s="7" t="s">
        <v>5</v>
      </c>
      <c r="B4" s="7"/>
      <c r="C4" s="7"/>
      <c r="D4" s="7"/>
      <c r="E4" s="7"/>
      <c r="F4" s="7"/>
      <c r="G4" s="7"/>
      <c r="H4" s="7"/>
      <c r="I4" s="7"/>
      <c r="J4" s="7"/>
    </row>
    <row r="5" spans="1:10" ht="19.5" customHeight="1" x14ac:dyDescent="0.55000000000000004">
      <c r="A5" s="12" t="s">
        <v>6</v>
      </c>
      <c r="B5" s="6"/>
      <c r="C5" s="6"/>
      <c r="D5" s="6"/>
      <c r="E5" s="11"/>
      <c r="F5" s="11"/>
      <c r="G5" s="12" t="s">
        <v>7</v>
      </c>
      <c r="H5" s="6"/>
      <c r="I5" s="6"/>
      <c r="J5" s="6"/>
    </row>
    <row r="6" spans="1:10" ht="19.5" customHeight="1" x14ac:dyDescent="0.55000000000000004">
      <c r="A6" s="12" t="s">
        <v>8</v>
      </c>
      <c r="B6" s="6"/>
      <c r="C6" s="6"/>
      <c r="D6" s="6"/>
      <c r="E6" s="11"/>
      <c r="F6" s="11"/>
      <c r="G6" s="12" t="s">
        <v>9</v>
      </c>
      <c r="H6" s="6"/>
      <c r="I6" s="6"/>
      <c r="J6" s="6"/>
    </row>
    <row r="7" spans="1:10" ht="19.5" customHeight="1" x14ac:dyDescent="0.55000000000000004">
      <c r="A7" s="12" t="s">
        <v>10</v>
      </c>
      <c r="B7" s="6"/>
      <c r="C7" s="6"/>
      <c r="D7" s="6"/>
      <c r="E7" s="11"/>
      <c r="F7" s="11"/>
      <c r="G7" s="12" t="s">
        <v>11</v>
      </c>
      <c r="H7" s="6"/>
      <c r="I7" s="6"/>
      <c r="J7" s="6"/>
    </row>
    <row r="8" spans="1:10" ht="19.5" customHeight="1" x14ac:dyDescent="0.55000000000000004">
      <c r="A8" s="12" t="s">
        <v>12</v>
      </c>
      <c r="B8" s="6"/>
      <c r="C8" s="6"/>
      <c r="D8" s="6"/>
      <c r="E8" s="11"/>
      <c r="F8" s="11"/>
      <c r="G8" s="12" t="s">
        <v>13</v>
      </c>
      <c r="H8" s="6"/>
      <c r="I8" s="6"/>
      <c r="J8" s="6"/>
    </row>
    <row r="9" spans="1:10" ht="3.75" customHeight="1" x14ac:dyDescent="0.55000000000000004">
      <c r="A9" s="11"/>
      <c r="B9" s="11"/>
      <c r="C9" s="11"/>
      <c r="D9" s="11"/>
      <c r="E9" s="11"/>
      <c r="F9" s="11"/>
      <c r="G9" s="11"/>
      <c r="H9" s="11"/>
      <c r="I9" s="11"/>
      <c r="J9" s="11"/>
    </row>
    <row r="10" spans="1:10" ht="19.5" customHeight="1" x14ac:dyDescent="0.55000000000000004">
      <c r="A10" s="7" t="s">
        <v>14</v>
      </c>
      <c r="B10" s="7"/>
      <c r="C10" s="7"/>
      <c r="D10" s="7"/>
      <c r="E10" s="7"/>
      <c r="F10" s="7"/>
      <c r="G10" s="7"/>
      <c r="H10" s="7"/>
      <c r="I10" s="7"/>
      <c r="J10" s="7"/>
    </row>
    <row r="11" spans="1:10" ht="19.5" customHeight="1" x14ac:dyDescent="0.55000000000000004">
      <c r="A11" s="12" t="s">
        <v>15</v>
      </c>
      <c r="B11" s="5"/>
      <c r="C11" s="5"/>
      <c r="D11" s="11"/>
      <c r="E11" s="11"/>
      <c r="F11" s="11"/>
      <c r="G11" s="12"/>
      <c r="H11" s="4"/>
      <c r="I11" s="4"/>
      <c r="J11" s="4"/>
    </row>
    <row r="12" spans="1:10" ht="19.5" customHeight="1" x14ac:dyDescent="0.55000000000000004">
      <c r="A12" s="12" t="s">
        <v>16</v>
      </c>
      <c r="B12" s="6"/>
      <c r="C12" s="6"/>
      <c r="D12" s="6"/>
      <c r="E12" s="6"/>
      <c r="F12" s="6"/>
      <c r="G12" s="6"/>
      <c r="H12" s="6"/>
      <c r="I12" s="6"/>
      <c r="J12" s="6"/>
    </row>
    <row r="13" spans="1:10" ht="4.5" customHeight="1" x14ac:dyDescent="0.55000000000000004">
      <c r="A13" s="11"/>
      <c r="B13" s="11"/>
      <c r="C13" s="11"/>
      <c r="D13" s="11"/>
      <c r="E13" s="11"/>
      <c r="F13" s="11"/>
      <c r="G13" s="11"/>
      <c r="H13" s="11"/>
      <c r="I13" s="11"/>
      <c r="J13" s="11"/>
    </row>
    <row r="14" spans="1:10" ht="19.5" customHeight="1" x14ac:dyDescent="0.55000000000000004">
      <c r="A14" s="7" t="s">
        <v>17</v>
      </c>
      <c r="B14" s="7"/>
      <c r="C14" s="7"/>
      <c r="D14" s="7"/>
      <c r="E14" s="7"/>
      <c r="F14" s="7"/>
      <c r="G14" s="7"/>
      <c r="H14" s="7"/>
      <c r="I14" s="7"/>
      <c r="J14" s="7"/>
    </row>
    <row r="15" spans="1:10" ht="19.5" customHeight="1" x14ac:dyDescent="0.55000000000000004">
      <c r="A15" s="3" t="s">
        <v>18</v>
      </c>
      <c r="B15" s="3"/>
      <c r="C15" s="3"/>
      <c r="D15" s="3"/>
      <c r="E15" s="3"/>
      <c r="F15" s="3"/>
      <c r="G15" s="3"/>
      <c r="H15" s="3"/>
      <c r="I15" s="3"/>
      <c r="J15" s="3"/>
    </row>
    <row r="16" spans="1:10" ht="19.5" customHeight="1" x14ac:dyDescent="0.55000000000000004">
      <c r="A16" s="3" t="s">
        <v>19</v>
      </c>
      <c r="B16" s="3"/>
      <c r="C16" s="3"/>
      <c r="D16" s="3"/>
      <c r="E16" s="3"/>
      <c r="F16" s="3"/>
      <c r="G16" s="3"/>
      <c r="H16" s="3"/>
      <c r="I16" s="3"/>
      <c r="J16" s="3"/>
    </row>
    <row r="17" spans="1:16" ht="19.5" customHeight="1" x14ac:dyDescent="0.55000000000000004">
      <c r="A17" s="3" t="s">
        <v>20</v>
      </c>
      <c r="B17" s="3"/>
      <c r="C17" s="3"/>
      <c r="D17" s="3"/>
      <c r="E17" s="3"/>
      <c r="F17" s="3"/>
      <c r="G17" s="3"/>
      <c r="H17" s="3"/>
      <c r="I17" s="3"/>
      <c r="J17" s="3"/>
    </row>
    <row r="18" spans="1:16" ht="19.5" customHeight="1" x14ac:dyDescent="0.55000000000000004">
      <c r="A18" s="3" t="s">
        <v>21</v>
      </c>
      <c r="B18" s="3"/>
      <c r="C18" s="3"/>
      <c r="D18" s="3"/>
      <c r="E18" s="3"/>
      <c r="F18" s="3"/>
      <c r="G18" s="3"/>
      <c r="H18" s="3"/>
      <c r="I18" s="3"/>
      <c r="J18" s="3"/>
    </row>
    <row r="19" spans="1:16" ht="19.5" customHeight="1" x14ac:dyDescent="0.55000000000000004">
      <c r="A19" s="3" t="s">
        <v>22</v>
      </c>
      <c r="B19" s="3"/>
      <c r="C19" s="3"/>
      <c r="D19" s="3"/>
      <c r="E19" s="3"/>
      <c r="F19" s="3"/>
      <c r="G19" s="3"/>
      <c r="H19" s="3"/>
      <c r="I19" s="3"/>
      <c r="J19" s="3"/>
    </row>
    <row r="20" spans="1:16" ht="4.5" customHeight="1" x14ac:dyDescent="0.55000000000000004">
      <c r="A20" s="11"/>
      <c r="B20" s="11"/>
      <c r="C20" s="11"/>
      <c r="D20" s="11"/>
      <c r="E20" s="11"/>
      <c r="F20" s="11"/>
      <c r="G20" s="11"/>
      <c r="H20" s="11"/>
      <c r="I20" s="11"/>
      <c r="J20" s="11"/>
    </row>
    <row r="21" spans="1:16" ht="19.5" customHeight="1" x14ac:dyDescent="0.55000000000000004">
      <c r="A21" s="14" t="s">
        <v>23</v>
      </c>
      <c r="B21" s="14"/>
      <c r="C21" s="14"/>
      <c r="D21" s="14"/>
      <c r="E21" s="14"/>
      <c r="F21" s="14"/>
      <c r="G21" s="14" t="s">
        <v>24</v>
      </c>
      <c r="H21" s="14"/>
      <c r="I21" s="14"/>
      <c r="J21" s="14"/>
      <c r="K21" s="15"/>
      <c r="L21" s="15"/>
      <c r="M21" s="15"/>
      <c r="N21" s="15"/>
      <c r="O21" s="15"/>
      <c r="P21" s="15"/>
    </row>
    <row r="22" spans="1:16" ht="19.5" customHeight="1" x14ac:dyDescent="0.55000000000000004">
      <c r="A22" s="12" t="s">
        <v>25</v>
      </c>
      <c r="B22" s="16" t="s">
        <v>26</v>
      </c>
      <c r="C22" s="17">
        <f>SUM(I28:I1570)</f>
        <v>0</v>
      </c>
      <c r="D22" s="18" t="s">
        <v>27</v>
      </c>
      <c r="E22" s="19">
        <f>SUM(J28:J1570)</f>
        <v>0</v>
      </c>
      <c r="F22" s="18" t="s">
        <v>28</v>
      </c>
      <c r="G22" s="20" t="s">
        <v>29</v>
      </c>
      <c r="H22" s="21"/>
      <c r="I22" s="21"/>
      <c r="J22" s="21"/>
      <c r="K22" s="21"/>
      <c r="L22" s="21"/>
      <c r="M22" s="21"/>
      <c r="N22" s="21"/>
      <c r="O22" s="21"/>
      <c r="P22" s="21"/>
    </row>
    <row r="23" spans="1:16" ht="19.5" customHeight="1" x14ac:dyDescent="0.55000000000000004">
      <c r="A23" s="12" t="s">
        <v>30</v>
      </c>
      <c r="B23" s="16" t="s">
        <v>31</v>
      </c>
      <c r="C23" s="22">
        <f>IF(E22&gt;=2000000,5%,IF(E22&gt;=1000000,3%,IF(E22&gt;=500000,2%,0%)))</f>
        <v>0</v>
      </c>
      <c r="D23" s="11"/>
      <c r="E23" s="19">
        <f>E22*C23</f>
        <v>0</v>
      </c>
      <c r="F23" s="18" t="s">
        <v>28</v>
      </c>
      <c r="G23" s="20" t="s">
        <v>32</v>
      </c>
      <c r="H23" s="21"/>
      <c r="I23" s="21"/>
      <c r="J23" s="21"/>
      <c r="K23" s="21"/>
      <c r="L23" s="21"/>
      <c r="M23" s="21"/>
      <c r="N23" s="21"/>
      <c r="O23" s="21"/>
      <c r="P23" s="21"/>
    </row>
    <row r="24" spans="1:16" ht="19.5" customHeight="1" x14ac:dyDescent="0.55000000000000004">
      <c r="A24" s="12" t="s">
        <v>33</v>
      </c>
      <c r="B24" s="16" t="s">
        <v>34</v>
      </c>
      <c r="C24" s="11"/>
      <c r="D24" s="11"/>
      <c r="E24" s="23">
        <f>E22-E23</f>
        <v>0</v>
      </c>
      <c r="F24" s="18" t="s">
        <v>28</v>
      </c>
      <c r="G24" s="20" t="s">
        <v>35</v>
      </c>
      <c r="H24" s="21"/>
      <c r="I24" s="21"/>
      <c r="J24" s="21"/>
      <c r="K24" s="21"/>
      <c r="L24" s="21"/>
      <c r="M24" s="21"/>
      <c r="N24" s="21"/>
      <c r="O24" s="21"/>
      <c r="P24" s="21"/>
    </row>
    <row r="25" spans="1:16" ht="19.5" customHeight="1" x14ac:dyDescent="0.55000000000000004">
      <c r="A25" s="11"/>
      <c r="B25" s="11"/>
      <c r="C25" s="11"/>
      <c r="D25" s="24" t="s">
        <v>36</v>
      </c>
      <c r="E25" s="25">
        <f>E24*0.003</f>
        <v>0</v>
      </c>
      <c r="G25" s="11"/>
      <c r="H25" s="11"/>
      <c r="I25" s="11"/>
      <c r="J25" s="11"/>
    </row>
    <row r="26" spans="1:16" ht="19.5" customHeight="1" x14ac:dyDescent="0.55000000000000004">
      <c r="A26" s="26" t="s">
        <v>37</v>
      </c>
      <c r="B26" s="11"/>
      <c r="C26" s="27">
        <f>IF(E22&gt;=2000000,"—",IF(E22&gt;=1000000,2000000-E22,IF(E22&gt;=500000,1000000-E22,500000-E22)))</f>
        <v>500000</v>
      </c>
      <c r="D26" s="28" t="s">
        <v>28</v>
      </c>
      <c r="E26" s="2" t="str">
        <f>IF(E22&gt;=2000000,"Max. kedvezmény elérve (5%)",IF(E22&gt;=1000000,"(5% kedvezményhez)",IF(E22&gt;=500000,"(3% kedvezményhez)","(2% kedvezményhez)")))</f>
        <v>(2% kedvezményhez)</v>
      </c>
      <c r="F26" s="2"/>
      <c r="G26" s="2"/>
      <c r="H26" s="2"/>
      <c r="I26" s="2"/>
      <c r="J26" s="2"/>
    </row>
    <row r="27" spans="1:16" x14ac:dyDescent="0.25">
      <c r="A27" s="29"/>
      <c r="B27" s="29"/>
      <c r="C27" s="29"/>
      <c r="D27" s="29"/>
      <c r="E27" s="29"/>
      <c r="F27" s="29"/>
      <c r="G27" s="29"/>
      <c r="H27" s="29"/>
      <c r="I27" s="29"/>
      <c r="J27" s="29"/>
    </row>
    <row r="28" spans="1:16" ht="56.25" customHeight="1" x14ac:dyDescent="0.25">
      <c r="A28" s="30" t="s">
        <v>38</v>
      </c>
      <c r="B28" s="30" t="s">
        <v>39</v>
      </c>
      <c r="C28" s="30" t="s">
        <v>40</v>
      </c>
      <c r="D28" s="30" t="s">
        <v>41</v>
      </c>
      <c r="E28" s="31" t="s">
        <v>42</v>
      </c>
      <c r="F28" s="30" t="s">
        <v>43</v>
      </c>
      <c r="G28" s="30" t="s">
        <v>44</v>
      </c>
      <c r="H28" s="30" t="s">
        <v>45</v>
      </c>
      <c r="I28" s="30" t="s">
        <v>46</v>
      </c>
      <c r="J28" s="30" t="s">
        <v>47</v>
      </c>
    </row>
    <row r="29" spans="1:16" ht="76.5" customHeight="1" x14ac:dyDescent="0.25">
      <c r="A29" s="32" t="s">
        <v>48</v>
      </c>
      <c r="B29" s="33"/>
      <c r="C29" s="34" t="s">
        <v>49</v>
      </c>
      <c r="D29" s="34" t="s">
        <v>50</v>
      </c>
      <c r="E29" s="35">
        <v>0.1</v>
      </c>
      <c r="F29" s="36">
        <v>16199</v>
      </c>
      <c r="G29" s="33">
        <v>1</v>
      </c>
      <c r="H29" s="37"/>
      <c r="I29" s="38" t="str">
        <f t="shared" ref="I29:I92" si="0">IF(H29="","",CEILING(H29,G29))</f>
        <v/>
      </c>
      <c r="J29" s="36" t="str">
        <f t="shared" ref="J29:J92" si="1">IF(I29="","",F29*I29)</f>
        <v/>
      </c>
    </row>
    <row r="30" spans="1:16" ht="76.5" customHeight="1" x14ac:dyDescent="0.25">
      <c r="A30" s="32" t="s">
        <v>51</v>
      </c>
      <c r="B30" s="33"/>
      <c r="C30" s="34" t="s">
        <v>52</v>
      </c>
      <c r="D30" s="34" t="s">
        <v>50</v>
      </c>
      <c r="E30" s="35">
        <v>0.1</v>
      </c>
      <c r="F30" s="36">
        <v>16199</v>
      </c>
      <c r="G30" s="33">
        <v>1</v>
      </c>
      <c r="H30" s="37"/>
      <c r="I30" s="38" t="str">
        <f t="shared" si="0"/>
        <v/>
      </c>
      <c r="J30" s="36" t="str">
        <f t="shared" si="1"/>
        <v/>
      </c>
    </row>
    <row r="31" spans="1:16" ht="76.5" customHeight="1" x14ac:dyDescent="0.25">
      <c r="A31" s="32" t="s">
        <v>53</v>
      </c>
      <c r="B31" s="33"/>
      <c r="C31" s="34" t="s">
        <v>54</v>
      </c>
      <c r="D31" s="34" t="s">
        <v>50</v>
      </c>
      <c r="E31" s="35">
        <v>0.1</v>
      </c>
      <c r="F31" s="36">
        <v>16199</v>
      </c>
      <c r="G31" s="33">
        <v>1</v>
      </c>
      <c r="H31" s="37"/>
      <c r="I31" s="38" t="str">
        <f t="shared" si="0"/>
        <v/>
      </c>
      <c r="J31" s="36" t="str">
        <f t="shared" si="1"/>
        <v/>
      </c>
    </row>
    <row r="32" spans="1:16" ht="76.5" customHeight="1" x14ac:dyDescent="0.25">
      <c r="A32" s="32" t="s">
        <v>55</v>
      </c>
      <c r="B32" s="33"/>
      <c r="C32" s="34" t="s">
        <v>56</v>
      </c>
      <c r="D32" s="34" t="s">
        <v>50</v>
      </c>
      <c r="E32" s="35">
        <v>0.1</v>
      </c>
      <c r="F32" s="36">
        <v>16199</v>
      </c>
      <c r="G32" s="33">
        <v>1</v>
      </c>
      <c r="H32" s="37"/>
      <c r="I32" s="38" t="str">
        <f t="shared" si="0"/>
        <v/>
      </c>
      <c r="J32" s="36" t="str">
        <f t="shared" si="1"/>
        <v/>
      </c>
    </row>
    <row r="33" spans="1:10" ht="76.5" customHeight="1" x14ac:dyDescent="0.25">
      <c r="A33" s="32" t="s">
        <v>57</v>
      </c>
      <c r="B33" s="33"/>
      <c r="C33" s="34" t="s">
        <v>58</v>
      </c>
      <c r="D33" s="34" t="s">
        <v>50</v>
      </c>
      <c r="E33" s="35">
        <v>0.1</v>
      </c>
      <c r="F33" s="36">
        <v>16199</v>
      </c>
      <c r="G33" s="33">
        <v>1</v>
      </c>
      <c r="H33" s="37"/>
      <c r="I33" s="38" t="str">
        <f t="shared" si="0"/>
        <v/>
      </c>
      <c r="J33" s="36" t="str">
        <f t="shared" si="1"/>
        <v/>
      </c>
    </row>
    <row r="34" spans="1:10" ht="76.5" customHeight="1" x14ac:dyDescent="0.25">
      <c r="A34" s="32" t="s">
        <v>59</v>
      </c>
      <c r="B34" s="33"/>
      <c r="C34" s="34" t="s">
        <v>60</v>
      </c>
      <c r="D34" s="34" t="s">
        <v>50</v>
      </c>
      <c r="E34" s="35">
        <v>0.1</v>
      </c>
      <c r="F34" s="36">
        <v>16199</v>
      </c>
      <c r="G34" s="33">
        <v>1</v>
      </c>
      <c r="H34" s="37"/>
      <c r="I34" s="38" t="str">
        <f t="shared" si="0"/>
        <v/>
      </c>
      <c r="J34" s="36" t="str">
        <f t="shared" si="1"/>
        <v/>
      </c>
    </row>
    <row r="35" spans="1:10" ht="76.5" customHeight="1" x14ac:dyDescent="0.25">
      <c r="A35" s="32" t="s">
        <v>61</v>
      </c>
      <c r="B35" s="33"/>
      <c r="C35" s="34" t="s">
        <v>62</v>
      </c>
      <c r="D35" s="34" t="s">
        <v>50</v>
      </c>
      <c r="E35" s="35">
        <v>0.1</v>
      </c>
      <c r="F35" s="36">
        <v>16199</v>
      </c>
      <c r="G35" s="33">
        <v>1</v>
      </c>
      <c r="H35" s="37"/>
      <c r="I35" s="38" t="str">
        <f t="shared" si="0"/>
        <v/>
      </c>
      <c r="J35" s="36" t="str">
        <f t="shared" si="1"/>
        <v/>
      </c>
    </row>
    <row r="36" spans="1:10" ht="76.5" customHeight="1" x14ac:dyDescent="0.25">
      <c r="A36" s="32" t="s">
        <v>63</v>
      </c>
      <c r="B36" s="33"/>
      <c r="C36" s="34" t="s">
        <v>64</v>
      </c>
      <c r="D36" s="34" t="s">
        <v>50</v>
      </c>
      <c r="E36" s="35">
        <v>0.1</v>
      </c>
      <c r="F36" s="36">
        <v>16199</v>
      </c>
      <c r="G36" s="33">
        <v>1</v>
      </c>
      <c r="H36" s="37"/>
      <c r="I36" s="38" t="str">
        <f t="shared" si="0"/>
        <v/>
      </c>
      <c r="J36" s="36" t="str">
        <f t="shared" si="1"/>
        <v/>
      </c>
    </row>
    <row r="37" spans="1:10" ht="76.5" customHeight="1" x14ac:dyDescent="0.25">
      <c r="A37" s="32" t="s">
        <v>65</v>
      </c>
      <c r="B37" s="33"/>
      <c r="C37" s="34" t="s">
        <v>66</v>
      </c>
      <c r="D37" s="34" t="s">
        <v>50</v>
      </c>
      <c r="E37" s="35">
        <v>0.1</v>
      </c>
      <c r="F37" s="36">
        <v>16199</v>
      </c>
      <c r="G37" s="33">
        <v>1</v>
      </c>
      <c r="H37" s="37"/>
      <c r="I37" s="38" t="str">
        <f t="shared" si="0"/>
        <v/>
      </c>
      <c r="J37" s="36" t="str">
        <f t="shared" si="1"/>
        <v/>
      </c>
    </row>
    <row r="38" spans="1:10" ht="76.5" customHeight="1" x14ac:dyDescent="0.25">
      <c r="A38" s="32" t="s">
        <v>67</v>
      </c>
      <c r="B38" s="33"/>
      <c r="C38" s="34" t="s">
        <v>68</v>
      </c>
      <c r="D38" s="34" t="s">
        <v>50</v>
      </c>
      <c r="E38" s="35">
        <v>0.1</v>
      </c>
      <c r="F38" s="36">
        <v>16199</v>
      </c>
      <c r="G38" s="33">
        <v>1</v>
      </c>
      <c r="H38" s="37"/>
      <c r="I38" s="38" t="str">
        <f t="shared" si="0"/>
        <v/>
      </c>
      <c r="J38" s="36" t="str">
        <f t="shared" si="1"/>
        <v/>
      </c>
    </row>
    <row r="39" spans="1:10" ht="76.5" customHeight="1" x14ac:dyDescent="0.25">
      <c r="A39" s="32" t="s">
        <v>69</v>
      </c>
      <c r="B39" s="33"/>
      <c r="C39" s="34" t="s">
        <v>70</v>
      </c>
      <c r="D39" s="34" t="s">
        <v>50</v>
      </c>
      <c r="E39" s="35">
        <v>0.1</v>
      </c>
      <c r="F39" s="36">
        <v>16199</v>
      </c>
      <c r="G39" s="33">
        <v>1</v>
      </c>
      <c r="H39" s="37"/>
      <c r="I39" s="38" t="str">
        <f t="shared" si="0"/>
        <v/>
      </c>
      <c r="J39" s="36" t="str">
        <f t="shared" si="1"/>
        <v/>
      </c>
    </row>
    <row r="40" spans="1:10" ht="76.5" customHeight="1" x14ac:dyDescent="0.25">
      <c r="A40" s="32" t="s">
        <v>71</v>
      </c>
      <c r="B40" s="33"/>
      <c r="C40" s="34" t="s">
        <v>72</v>
      </c>
      <c r="D40" s="34" t="s">
        <v>50</v>
      </c>
      <c r="E40" s="35">
        <v>0.1</v>
      </c>
      <c r="F40" s="36">
        <v>17999</v>
      </c>
      <c r="G40" s="33">
        <v>1</v>
      </c>
      <c r="H40" s="37"/>
      <c r="I40" s="38" t="str">
        <f t="shared" si="0"/>
        <v/>
      </c>
      <c r="J40" s="36" t="str">
        <f t="shared" si="1"/>
        <v/>
      </c>
    </row>
    <row r="41" spans="1:10" ht="76.5" customHeight="1" x14ac:dyDescent="0.25">
      <c r="A41" s="32" t="s">
        <v>73</v>
      </c>
      <c r="B41" s="33"/>
      <c r="C41" s="34" t="s">
        <v>74</v>
      </c>
      <c r="D41" s="34" t="s">
        <v>50</v>
      </c>
      <c r="E41" s="35">
        <v>0.1</v>
      </c>
      <c r="F41" s="36">
        <v>17999</v>
      </c>
      <c r="G41" s="33">
        <v>1</v>
      </c>
      <c r="H41" s="37"/>
      <c r="I41" s="38" t="str">
        <f t="shared" si="0"/>
        <v/>
      </c>
      <c r="J41" s="36" t="str">
        <f t="shared" si="1"/>
        <v/>
      </c>
    </row>
    <row r="42" spans="1:10" ht="76.5" customHeight="1" x14ac:dyDescent="0.25">
      <c r="A42" s="32" t="s">
        <v>75</v>
      </c>
      <c r="B42" s="33"/>
      <c r="C42" s="34" t="s">
        <v>76</v>
      </c>
      <c r="D42" s="34" t="s">
        <v>50</v>
      </c>
      <c r="E42" s="35">
        <v>0.1</v>
      </c>
      <c r="F42" s="36">
        <v>17999</v>
      </c>
      <c r="G42" s="33">
        <v>1</v>
      </c>
      <c r="H42" s="37"/>
      <c r="I42" s="38" t="str">
        <f t="shared" si="0"/>
        <v/>
      </c>
      <c r="J42" s="36" t="str">
        <f t="shared" si="1"/>
        <v/>
      </c>
    </row>
    <row r="43" spans="1:10" ht="76.5" customHeight="1" x14ac:dyDescent="0.25">
      <c r="A43" s="32" t="s">
        <v>77</v>
      </c>
      <c r="B43" s="33"/>
      <c r="C43" s="34" t="s">
        <v>78</v>
      </c>
      <c r="D43" s="34" t="s">
        <v>50</v>
      </c>
      <c r="E43" s="35">
        <v>0.1</v>
      </c>
      <c r="F43" s="36">
        <v>15299</v>
      </c>
      <c r="G43" s="33">
        <v>1</v>
      </c>
      <c r="H43" s="37"/>
      <c r="I43" s="38" t="str">
        <f t="shared" si="0"/>
        <v/>
      </c>
      <c r="J43" s="36" t="str">
        <f t="shared" si="1"/>
        <v/>
      </c>
    </row>
    <row r="44" spans="1:10" ht="76.5" customHeight="1" x14ac:dyDescent="0.25">
      <c r="A44" s="32" t="s">
        <v>79</v>
      </c>
      <c r="B44" s="33"/>
      <c r="C44" s="34" t="s">
        <v>80</v>
      </c>
      <c r="D44" s="34" t="s">
        <v>50</v>
      </c>
      <c r="E44" s="35">
        <v>0.1</v>
      </c>
      <c r="F44" s="36">
        <v>15299</v>
      </c>
      <c r="G44" s="33">
        <v>1</v>
      </c>
      <c r="H44" s="37"/>
      <c r="I44" s="38" t="str">
        <f t="shared" si="0"/>
        <v/>
      </c>
      <c r="J44" s="36" t="str">
        <f t="shared" si="1"/>
        <v/>
      </c>
    </row>
    <row r="45" spans="1:10" ht="76.5" customHeight="1" x14ac:dyDescent="0.25">
      <c r="A45" s="32" t="s">
        <v>81</v>
      </c>
      <c r="B45" s="33"/>
      <c r="C45" s="34" t="s">
        <v>82</v>
      </c>
      <c r="D45" s="34" t="s">
        <v>50</v>
      </c>
      <c r="E45" s="35">
        <v>0.1</v>
      </c>
      <c r="F45" s="36">
        <v>15299</v>
      </c>
      <c r="G45" s="33">
        <v>1</v>
      </c>
      <c r="H45" s="37"/>
      <c r="I45" s="38" t="str">
        <f t="shared" si="0"/>
        <v/>
      </c>
      <c r="J45" s="36" t="str">
        <f t="shared" si="1"/>
        <v/>
      </c>
    </row>
    <row r="46" spans="1:10" ht="76.5" customHeight="1" x14ac:dyDescent="0.25">
      <c r="A46" s="32" t="s">
        <v>83</v>
      </c>
      <c r="B46" s="33"/>
      <c r="C46" s="34" t="s">
        <v>84</v>
      </c>
      <c r="D46" s="34" t="s">
        <v>50</v>
      </c>
      <c r="E46" s="35">
        <v>0.1</v>
      </c>
      <c r="F46" s="36">
        <v>15299</v>
      </c>
      <c r="G46" s="33">
        <v>1</v>
      </c>
      <c r="H46" s="37"/>
      <c r="I46" s="38" t="str">
        <f t="shared" si="0"/>
        <v/>
      </c>
      <c r="J46" s="36" t="str">
        <f t="shared" si="1"/>
        <v/>
      </c>
    </row>
    <row r="47" spans="1:10" ht="76.5" customHeight="1" x14ac:dyDescent="0.25">
      <c r="A47" s="32" t="s">
        <v>85</v>
      </c>
      <c r="B47" s="33"/>
      <c r="C47" s="34" t="s">
        <v>86</v>
      </c>
      <c r="D47" s="34" t="s">
        <v>50</v>
      </c>
      <c r="E47" s="35">
        <v>0.1</v>
      </c>
      <c r="F47" s="36">
        <v>15299</v>
      </c>
      <c r="G47" s="33">
        <v>1</v>
      </c>
      <c r="H47" s="37"/>
      <c r="I47" s="38" t="str">
        <f t="shared" si="0"/>
        <v/>
      </c>
      <c r="J47" s="36" t="str">
        <f t="shared" si="1"/>
        <v/>
      </c>
    </row>
    <row r="48" spans="1:10" ht="76.5" customHeight="1" x14ac:dyDescent="0.25">
      <c r="A48" s="32" t="s">
        <v>87</v>
      </c>
      <c r="B48" s="33"/>
      <c r="C48" s="34" t="s">
        <v>88</v>
      </c>
      <c r="D48" s="34" t="s">
        <v>50</v>
      </c>
      <c r="E48" s="35">
        <v>0.1</v>
      </c>
      <c r="F48" s="36">
        <v>15299</v>
      </c>
      <c r="G48" s="33">
        <v>1</v>
      </c>
      <c r="H48" s="37"/>
      <c r="I48" s="38" t="str">
        <f t="shared" si="0"/>
        <v/>
      </c>
      <c r="J48" s="36" t="str">
        <f t="shared" si="1"/>
        <v/>
      </c>
    </row>
    <row r="49" spans="1:10" ht="76.5" customHeight="1" x14ac:dyDescent="0.25">
      <c r="A49" s="32" t="s">
        <v>89</v>
      </c>
      <c r="B49" s="33"/>
      <c r="C49" s="34" t="s">
        <v>90</v>
      </c>
      <c r="D49" s="34" t="s">
        <v>50</v>
      </c>
      <c r="E49" s="35">
        <v>0.1</v>
      </c>
      <c r="F49" s="36">
        <v>15299</v>
      </c>
      <c r="G49" s="33">
        <v>1</v>
      </c>
      <c r="H49" s="37"/>
      <c r="I49" s="38" t="str">
        <f t="shared" si="0"/>
        <v/>
      </c>
      <c r="J49" s="36" t="str">
        <f t="shared" si="1"/>
        <v/>
      </c>
    </row>
    <row r="50" spans="1:10" ht="76.5" customHeight="1" x14ac:dyDescent="0.25">
      <c r="A50" s="32" t="s">
        <v>91</v>
      </c>
      <c r="B50" s="33"/>
      <c r="C50" s="34" t="s">
        <v>92</v>
      </c>
      <c r="D50" s="34" t="s">
        <v>50</v>
      </c>
      <c r="E50" s="35">
        <v>0.1</v>
      </c>
      <c r="F50" s="36">
        <v>15299</v>
      </c>
      <c r="G50" s="33">
        <v>1</v>
      </c>
      <c r="H50" s="37"/>
      <c r="I50" s="38" t="str">
        <f t="shared" si="0"/>
        <v/>
      </c>
      <c r="J50" s="36" t="str">
        <f t="shared" si="1"/>
        <v/>
      </c>
    </row>
    <row r="51" spans="1:10" ht="76.5" customHeight="1" x14ac:dyDescent="0.25">
      <c r="A51" s="32" t="s">
        <v>93</v>
      </c>
      <c r="B51" s="33"/>
      <c r="C51" s="34" t="s">
        <v>94</v>
      </c>
      <c r="D51" s="34" t="s">
        <v>50</v>
      </c>
      <c r="E51" s="35">
        <v>0.1</v>
      </c>
      <c r="F51" s="36">
        <v>17999</v>
      </c>
      <c r="G51" s="33">
        <v>1</v>
      </c>
      <c r="H51" s="37"/>
      <c r="I51" s="38" t="str">
        <f t="shared" si="0"/>
        <v/>
      </c>
      <c r="J51" s="36" t="str">
        <f t="shared" si="1"/>
        <v/>
      </c>
    </row>
    <row r="52" spans="1:10" ht="76.5" customHeight="1" x14ac:dyDescent="0.25">
      <c r="A52" s="32" t="s">
        <v>95</v>
      </c>
      <c r="B52" s="33"/>
      <c r="C52" s="34" t="s">
        <v>96</v>
      </c>
      <c r="D52" s="34" t="s">
        <v>50</v>
      </c>
      <c r="E52" s="35">
        <v>0.1</v>
      </c>
      <c r="F52" s="36">
        <v>17999</v>
      </c>
      <c r="G52" s="33">
        <v>1</v>
      </c>
      <c r="H52" s="37"/>
      <c r="I52" s="38" t="str">
        <f t="shared" si="0"/>
        <v/>
      </c>
      <c r="J52" s="36" t="str">
        <f t="shared" si="1"/>
        <v/>
      </c>
    </row>
    <row r="53" spans="1:10" ht="76.5" customHeight="1" x14ac:dyDescent="0.25">
      <c r="A53" s="32" t="s">
        <v>97</v>
      </c>
      <c r="B53" s="33"/>
      <c r="C53" s="34" t="s">
        <v>98</v>
      </c>
      <c r="D53" s="34" t="s">
        <v>50</v>
      </c>
      <c r="E53" s="35">
        <v>0.1</v>
      </c>
      <c r="F53" s="36">
        <v>17999</v>
      </c>
      <c r="G53" s="33">
        <v>1</v>
      </c>
      <c r="H53" s="37"/>
      <c r="I53" s="38" t="str">
        <f t="shared" si="0"/>
        <v/>
      </c>
      <c r="J53" s="36" t="str">
        <f t="shared" si="1"/>
        <v/>
      </c>
    </row>
    <row r="54" spans="1:10" ht="76.5" customHeight="1" x14ac:dyDescent="0.25">
      <c r="A54" s="32" t="s">
        <v>99</v>
      </c>
      <c r="B54" s="33"/>
      <c r="C54" s="34" t="s">
        <v>100</v>
      </c>
      <c r="D54" s="34" t="s">
        <v>50</v>
      </c>
      <c r="E54" s="35">
        <v>0.1</v>
      </c>
      <c r="F54" s="36">
        <v>15299</v>
      </c>
      <c r="G54" s="33">
        <v>1</v>
      </c>
      <c r="H54" s="37"/>
      <c r="I54" s="38" t="str">
        <f t="shared" si="0"/>
        <v/>
      </c>
      <c r="J54" s="36" t="str">
        <f t="shared" si="1"/>
        <v/>
      </c>
    </row>
    <row r="55" spans="1:10" ht="76.5" customHeight="1" x14ac:dyDescent="0.25">
      <c r="A55" s="32" t="s">
        <v>101</v>
      </c>
      <c r="B55" s="33"/>
      <c r="C55" s="34" t="s">
        <v>102</v>
      </c>
      <c r="D55" s="34" t="s">
        <v>50</v>
      </c>
      <c r="E55" s="35">
        <v>0.1</v>
      </c>
      <c r="F55" s="36">
        <v>15299</v>
      </c>
      <c r="G55" s="33">
        <v>1</v>
      </c>
      <c r="H55" s="37"/>
      <c r="I55" s="38" t="str">
        <f t="shared" si="0"/>
        <v/>
      </c>
      <c r="J55" s="36" t="str">
        <f t="shared" si="1"/>
        <v/>
      </c>
    </row>
    <row r="56" spans="1:10" ht="76.5" customHeight="1" x14ac:dyDescent="0.25">
      <c r="A56" s="32" t="s">
        <v>103</v>
      </c>
      <c r="B56" s="33"/>
      <c r="C56" s="34" t="s">
        <v>104</v>
      </c>
      <c r="D56" s="34" t="s">
        <v>50</v>
      </c>
      <c r="E56" s="35">
        <v>0.1</v>
      </c>
      <c r="F56" s="36">
        <v>15299</v>
      </c>
      <c r="G56" s="33">
        <v>1</v>
      </c>
      <c r="H56" s="37"/>
      <c r="I56" s="38" t="str">
        <f t="shared" si="0"/>
        <v/>
      </c>
      <c r="J56" s="36" t="str">
        <f t="shared" si="1"/>
        <v/>
      </c>
    </row>
    <row r="57" spans="1:10" ht="76.5" customHeight="1" x14ac:dyDescent="0.25">
      <c r="A57" s="32" t="s">
        <v>105</v>
      </c>
      <c r="B57" s="33"/>
      <c r="C57" s="34" t="s">
        <v>106</v>
      </c>
      <c r="D57" s="34" t="s">
        <v>50</v>
      </c>
      <c r="E57" s="35">
        <v>0.1</v>
      </c>
      <c r="F57" s="36">
        <v>15299</v>
      </c>
      <c r="G57" s="33">
        <v>1</v>
      </c>
      <c r="H57" s="37"/>
      <c r="I57" s="38" t="str">
        <f t="shared" si="0"/>
        <v/>
      </c>
      <c r="J57" s="36" t="str">
        <f t="shared" si="1"/>
        <v/>
      </c>
    </row>
    <row r="58" spans="1:10" ht="76.5" customHeight="1" x14ac:dyDescent="0.25">
      <c r="A58" s="32" t="s">
        <v>107</v>
      </c>
      <c r="B58" s="33"/>
      <c r="C58" s="34" t="s">
        <v>108</v>
      </c>
      <c r="D58" s="34" t="s">
        <v>50</v>
      </c>
      <c r="E58" s="35">
        <v>0.1</v>
      </c>
      <c r="F58" s="36">
        <v>15299</v>
      </c>
      <c r="G58" s="33">
        <v>1</v>
      </c>
      <c r="H58" s="37"/>
      <c r="I58" s="38" t="str">
        <f t="shared" si="0"/>
        <v/>
      </c>
      <c r="J58" s="36" t="str">
        <f t="shared" si="1"/>
        <v/>
      </c>
    </row>
    <row r="59" spans="1:10" ht="76.5" customHeight="1" x14ac:dyDescent="0.25">
      <c r="A59" s="32" t="s">
        <v>109</v>
      </c>
      <c r="B59" s="33"/>
      <c r="C59" s="34" t="s">
        <v>110</v>
      </c>
      <c r="D59" s="34" t="s">
        <v>50</v>
      </c>
      <c r="E59" s="35">
        <v>0.1</v>
      </c>
      <c r="F59" s="36">
        <v>15299</v>
      </c>
      <c r="G59" s="33">
        <v>1</v>
      </c>
      <c r="H59" s="37"/>
      <c r="I59" s="38" t="str">
        <f t="shared" si="0"/>
        <v/>
      </c>
      <c r="J59" s="36" t="str">
        <f t="shared" si="1"/>
        <v/>
      </c>
    </row>
    <row r="60" spans="1:10" ht="76.5" customHeight="1" x14ac:dyDescent="0.25">
      <c r="A60" s="32" t="s">
        <v>111</v>
      </c>
      <c r="B60" s="33"/>
      <c r="C60" s="34" t="s">
        <v>112</v>
      </c>
      <c r="D60" s="34" t="s">
        <v>50</v>
      </c>
      <c r="E60" s="35">
        <v>0.1</v>
      </c>
      <c r="F60" s="36">
        <v>15299</v>
      </c>
      <c r="G60" s="33">
        <v>1</v>
      </c>
      <c r="H60" s="37"/>
      <c r="I60" s="38" t="str">
        <f t="shared" si="0"/>
        <v/>
      </c>
      <c r="J60" s="36" t="str">
        <f t="shared" si="1"/>
        <v/>
      </c>
    </row>
    <row r="61" spans="1:10" ht="76.5" customHeight="1" x14ac:dyDescent="0.25">
      <c r="A61" s="32" t="s">
        <v>113</v>
      </c>
      <c r="B61" s="33"/>
      <c r="C61" s="34" t="s">
        <v>114</v>
      </c>
      <c r="D61" s="34" t="s">
        <v>50</v>
      </c>
      <c r="E61" s="35">
        <v>0.1</v>
      </c>
      <c r="F61" s="36">
        <v>15299</v>
      </c>
      <c r="G61" s="33">
        <v>1</v>
      </c>
      <c r="H61" s="37"/>
      <c r="I61" s="38" t="str">
        <f t="shared" si="0"/>
        <v/>
      </c>
      <c r="J61" s="36" t="str">
        <f t="shared" si="1"/>
        <v/>
      </c>
    </row>
    <row r="62" spans="1:10" ht="76.5" customHeight="1" x14ac:dyDescent="0.25">
      <c r="A62" s="32" t="s">
        <v>115</v>
      </c>
      <c r="B62" s="33"/>
      <c r="C62" s="34" t="s">
        <v>116</v>
      </c>
      <c r="D62" s="34" t="s">
        <v>50</v>
      </c>
      <c r="E62" s="35">
        <v>0.1</v>
      </c>
      <c r="F62" s="36">
        <v>15299</v>
      </c>
      <c r="G62" s="33">
        <v>1</v>
      </c>
      <c r="H62" s="37"/>
      <c r="I62" s="38" t="str">
        <f t="shared" si="0"/>
        <v/>
      </c>
      <c r="J62" s="36" t="str">
        <f t="shared" si="1"/>
        <v/>
      </c>
    </row>
    <row r="63" spans="1:10" ht="76.5" customHeight="1" x14ac:dyDescent="0.25">
      <c r="A63" s="32" t="s">
        <v>117</v>
      </c>
      <c r="B63" s="33"/>
      <c r="C63" s="34" t="s">
        <v>116</v>
      </c>
      <c r="D63" s="34" t="s">
        <v>50</v>
      </c>
      <c r="E63" s="35">
        <v>0.1</v>
      </c>
      <c r="F63" s="36">
        <v>15299</v>
      </c>
      <c r="G63" s="33">
        <v>1</v>
      </c>
      <c r="H63" s="37"/>
      <c r="I63" s="38" t="str">
        <f t="shared" si="0"/>
        <v/>
      </c>
      <c r="J63" s="36" t="str">
        <f t="shared" si="1"/>
        <v/>
      </c>
    </row>
    <row r="64" spans="1:10" ht="76.5" customHeight="1" x14ac:dyDescent="0.25">
      <c r="A64" s="32" t="s">
        <v>118</v>
      </c>
      <c r="B64" s="33"/>
      <c r="C64" s="34" t="s">
        <v>119</v>
      </c>
      <c r="D64" s="34" t="s">
        <v>50</v>
      </c>
      <c r="E64" s="35">
        <v>0.1</v>
      </c>
      <c r="F64" s="36">
        <v>11249</v>
      </c>
      <c r="G64" s="33">
        <v>1</v>
      </c>
      <c r="H64" s="37"/>
      <c r="I64" s="38" t="str">
        <f t="shared" si="0"/>
        <v/>
      </c>
      <c r="J64" s="36" t="str">
        <f t="shared" si="1"/>
        <v/>
      </c>
    </row>
    <row r="65" spans="1:10" ht="76.5" customHeight="1" x14ac:dyDescent="0.25">
      <c r="A65" s="32" t="s">
        <v>120</v>
      </c>
      <c r="B65" s="33"/>
      <c r="C65" s="34" t="s">
        <v>121</v>
      </c>
      <c r="D65" s="34" t="s">
        <v>50</v>
      </c>
      <c r="E65" s="35">
        <v>0.1</v>
      </c>
      <c r="F65" s="36">
        <v>11249</v>
      </c>
      <c r="G65" s="33">
        <v>1</v>
      </c>
      <c r="H65" s="37"/>
      <c r="I65" s="38" t="str">
        <f t="shared" si="0"/>
        <v/>
      </c>
      <c r="J65" s="36" t="str">
        <f t="shared" si="1"/>
        <v/>
      </c>
    </row>
    <row r="66" spans="1:10" ht="76.5" customHeight="1" x14ac:dyDescent="0.25">
      <c r="A66" s="32" t="s">
        <v>122</v>
      </c>
      <c r="B66" s="33"/>
      <c r="C66" s="34" t="s">
        <v>123</v>
      </c>
      <c r="D66" s="34" t="s">
        <v>50</v>
      </c>
      <c r="E66" s="35">
        <v>0.1</v>
      </c>
      <c r="F66" s="36">
        <v>11249</v>
      </c>
      <c r="G66" s="33">
        <v>1</v>
      </c>
      <c r="H66" s="37"/>
      <c r="I66" s="38" t="str">
        <f t="shared" si="0"/>
        <v/>
      </c>
      <c r="J66" s="36" t="str">
        <f t="shared" si="1"/>
        <v/>
      </c>
    </row>
    <row r="67" spans="1:10" ht="76.5" customHeight="1" x14ac:dyDescent="0.25">
      <c r="A67" s="32" t="s">
        <v>124</v>
      </c>
      <c r="B67" s="33"/>
      <c r="C67" s="34" t="s">
        <v>125</v>
      </c>
      <c r="D67" s="34" t="s">
        <v>50</v>
      </c>
      <c r="E67" s="35">
        <v>0.1</v>
      </c>
      <c r="F67" s="36">
        <v>11249</v>
      </c>
      <c r="G67" s="33">
        <v>1</v>
      </c>
      <c r="H67" s="37"/>
      <c r="I67" s="38" t="str">
        <f t="shared" si="0"/>
        <v/>
      </c>
      <c r="J67" s="36" t="str">
        <f t="shared" si="1"/>
        <v/>
      </c>
    </row>
    <row r="68" spans="1:10" ht="76.5" customHeight="1" x14ac:dyDescent="0.25">
      <c r="A68" s="32" t="s">
        <v>126</v>
      </c>
      <c r="B68" s="33"/>
      <c r="C68" s="34" t="s">
        <v>127</v>
      </c>
      <c r="D68" s="34" t="s">
        <v>50</v>
      </c>
      <c r="E68" s="35">
        <v>0.1</v>
      </c>
      <c r="F68" s="36">
        <v>11249</v>
      </c>
      <c r="G68" s="33">
        <v>1</v>
      </c>
      <c r="H68" s="37"/>
      <c r="I68" s="38" t="str">
        <f t="shared" si="0"/>
        <v/>
      </c>
      <c r="J68" s="36" t="str">
        <f t="shared" si="1"/>
        <v/>
      </c>
    </row>
    <row r="69" spans="1:10" ht="76.5" customHeight="1" x14ac:dyDescent="0.25">
      <c r="A69" s="32" t="s">
        <v>128</v>
      </c>
      <c r="B69" s="33"/>
      <c r="C69" s="34" t="s">
        <v>129</v>
      </c>
      <c r="D69" s="34" t="s">
        <v>50</v>
      </c>
      <c r="E69" s="35">
        <v>0.1</v>
      </c>
      <c r="F69" s="36">
        <v>11249</v>
      </c>
      <c r="G69" s="33">
        <v>1</v>
      </c>
      <c r="H69" s="37"/>
      <c r="I69" s="38" t="str">
        <f t="shared" si="0"/>
        <v/>
      </c>
      <c r="J69" s="36" t="str">
        <f t="shared" si="1"/>
        <v/>
      </c>
    </row>
    <row r="70" spans="1:10" ht="76.5" customHeight="1" x14ac:dyDescent="0.25">
      <c r="A70" s="32" t="s">
        <v>130</v>
      </c>
      <c r="B70" s="33"/>
      <c r="C70" s="34" t="s">
        <v>131</v>
      </c>
      <c r="D70" s="34" t="s">
        <v>50</v>
      </c>
      <c r="E70" s="35">
        <v>0.1</v>
      </c>
      <c r="F70" s="36">
        <v>11249</v>
      </c>
      <c r="G70" s="33">
        <v>1</v>
      </c>
      <c r="H70" s="37"/>
      <c r="I70" s="38" t="str">
        <f t="shared" si="0"/>
        <v/>
      </c>
      <c r="J70" s="36" t="str">
        <f t="shared" si="1"/>
        <v/>
      </c>
    </row>
    <row r="71" spans="1:10" ht="76.5" customHeight="1" x14ac:dyDescent="0.25">
      <c r="A71" s="32" t="s">
        <v>132</v>
      </c>
      <c r="B71" s="33"/>
      <c r="C71" s="34" t="s">
        <v>133</v>
      </c>
      <c r="D71" s="34" t="s">
        <v>50</v>
      </c>
      <c r="E71" s="35">
        <v>0.1</v>
      </c>
      <c r="F71" s="36">
        <v>11249</v>
      </c>
      <c r="G71" s="33">
        <v>1</v>
      </c>
      <c r="H71" s="37"/>
      <c r="I71" s="38" t="str">
        <f t="shared" si="0"/>
        <v/>
      </c>
      <c r="J71" s="36" t="str">
        <f t="shared" si="1"/>
        <v/>
      </c>
    </row>
    <row r="72" spans="1:10" ht="76.5" customHeight="1" x14ac:dyDescent="0.25">
      <c r="A72" s="32" t="s">
        <v>134</v>
      </c>
      <c r="B72" s="33"/>
      <c r="C72" s="34" t="s">
        <v>135</v>
      </c>
      <c r="D72" s="34" t="s">
        <v>50</v>
      </c>
      <c r="E72" s="35">
        <v>0.1</v>
      </c>
      <c r="F72" s="36">
        <v>11249</v>
      </c>
      <c r="G72" s="33">
        <v>1</v>
      </c>
      <c r="H72" s="37"/>
      <c r="I72" s="38" t="str">
        <f t="shared" si="0"/>
        <v/>
      </c>
      <c r="J72" s="36" t="str">
        <f t="shared" si="1"/>
        <v/>
      </c>
    </row>
    <row r="73" spans="1:10" ht="76.5" customHeight="1" x14ac:dyDescent="0.25">
      <c r="A73" s="32" t="s">
        <v>136</v>
      </c>
      <c r="B73" s="33"/>
      <c r="C73" s="34" t="s">
        <v>137</v>
      </c>
      <c r="D73" s="34" t="s">
        <v>50</v>
      </c>
      <c r="E73" s="35">
        <v>0.1</v>
      </c>
      <c r="F73" s="36">
        <v>11249</v>
      </c>
      <c r="G73" s="33">
        <v>1</v>
      </c>
      <c r="H73" s="37"/>
      <c r="I73" s="38" t="str">
        <f t="shared" si="0"/>
        <v/>
      </c>
      <c r="J73" s="36" t="str">
        <f t="shared" si="1"/>
        <v/>
      </c>
    </row>
    <row r="74" spans="1:10" ht="76.5" customHeight="1" x14ac:dyDescent="0.25">
      <c r="A74" s="32" t="s">
        <v>138</v>
      </c>
      <c r="B74" s="33"/>
      <c r="C74" s="34" t="s">
        <v>139</v>
      </c>
      <c r="D74" s="34" t="s">
        <v>50</v>
      </c>
      <c r="E74" s="35">
        <v>0.1</v>
      </c>
      <c r="F74" s="36">
        <v>11249</v>
      </c>
      <c r="G74" s="33">
        <v>1</v>
      </c>
      <c r="H74" s="37"/>
      <c r="I74" s="38" t="str">
        <f t="shared" si="0"/>
        <v/>
      </c>
      <c r="J74" s="36" t="str">
        <f t="shared" si="1"/>
        <v/>
      </c>
    </row>
    <row r="75" spans="1:10" ht="76.5" customHeight="1" x14ac:dyDescent="0.25">
      <c r="A75" s="32" t="s">
        <v>140</v>
      </c>
      <c r="B75" s="33"/>
      <c r="C75" s="34" t="s">
        <v>141</v>
      </c>
      <c r="D75" s="34" t="s">
        <v>50</v>
      </c>
      <c r="E75" s="35">
        <v>0.1</v>
      </c>
      <c r="F75" s="36">
        <v>11249</v>
      </c>
      <c r="G75" s="33">
        <v>1</v>
      </c>
      <c r="H75" s="37"/>
      <c r="I75" s="38" t="str">
        <f t="shared" si="0"/>
        <v/>
      </c>
      <c r="J75" s="36" t="str">
        <f t="shared" si="1"/>
        <v/>
      </c>
    </row>
    <row r="76" spans="1:10" ht="76.5" customHeight="1" x14ac:dyDescent="0.25">
      <c r="A76" s="32" t="s">
        <v>142</v>
      </c>
      <c r="B76" s="33"/>
      <c r="C76" s="34" t="s">
        <v>143</v>
      </c>
      <c r="D76" s="34" t="s">
        <v>50</v>
      </c>
      <c r="E76" s="35">
        <v>0.1</v>
      </c>
      <c r="F76" s="36">
        <v>11249</v>
      </c>
      <c r="G76" s="33">
        <v>1</v>
      </c>
      <c r="H76" s="37"/>
      <c r="I76" s="38" t="str">
        <f t="shared" si="0"/>
        <v/>
      </c>
      <c r="J76" s="36" t="str">
        <f t="shared" si="1"/>
        <v/>
      </c>
    </row>
    <row r="77" spans="1:10" ht="76.5" customHeight="1" x14ac:dyDescent="0.25">
      <c r="A77" s="32" t="s">
        <v>144</v>
      </c>
      <c r="B77" s="33"/>
      <c r="C77" s="34" t="s">
        <v>145</v>
      </c>
      <c r="D77" s="34" t="s">
        <v>50</v>
      </c>
      <c r="E77" s="35">
        <v>0.1</v>
      </c>
      <c r="F77" s="36">
        <v>11249</v>
      </c>
      <c r="G77" s="33">
        <v>1</v>
      </c>
      <c r="H77" s="37"/>
      <c r="I77" s="38" t="str">
        <f t="shared" si="0"/>
        <v/>
      </c>
      <c r="J77" s="36" t="str">
        <f t="shared" si="1"/>
        <v/>
      </c>
    </row>
    <row r="78" spans="1:10" ht="76.5" customHeight="1" x14ac:dyDescent="0.25">
      <c r="A78" s="32" t="s">
        <v>146</v>
      </c>
      <c r="B78" s="33"/>
      <c r="C78" s="34" t="s">
        <v>147</v>
      </c>
      <c r="D78" s="34" t="s">
        <v>50</v>
      </c>
      <c r="E78" s="35">
        <v>0.1</v>
      </c>
      <c r="F78" s="36">
        <v>11249</v>
      </c>
      <c r="G78" s="33">
        <v>1</v>
      </c>
      <c r="H78" s="37"/>
      <c r="I78" s="38" t="str">
        <f t="shared" si="0"/>
        <v/>
      </c>
      <c r="J78" s="36" t="str">
        <f t="shared" si="1"/>
        <v/>
      </c>
    </row>
    <row r="79" spans="1:10" ht="76.5" customHeight="1" x14ac:dyDescent="0.25">
      <c r="A79" s="32" t="s">
        <v>148</v>
      </c>
      <c r="B79" s="33"/>
      <c r="C79" s="34" t="s">
        <v>149</v>
      </c>
      <c r="D79" s="34" t="s">
        <v>50</v>
      </c>
      <c r="E79" s="35">
        <v>0.1</v>
      </c>
      <c r="F79" s="36">
        <v>11249</v>
      </c>
      <c r="G79" s="33">
        <v>1</v>
      </c>
      <c r="H79" s="37"/>
      <c r="I79" s="38" t="str">
        <f t="shared" si="0"/>
        <v/>
      </c>
      <c r="J79" s="36" t="str">
        <f t="shared" si="1"/>
        <v/>
      </c>
    </row>
    <row r="80" spans="1:10" ht="76.5" customHeight="1" x14ac:dyDescent="0.25">
      <c r="A80" s="32" t="s">
        <v>150</v>
      </c>
      <c r="B80" s="33"/>
      <c r="C80" s="34" t="s">
        <v>151</v>
      </c>
      <c r="D80" s="34" t="s">
        <v>50</v>
      </c>
      <c r="E80" s="35">
        <v>0.1</v>
      </c>
      <c r="F80" s="36">
        <v>9899</v>
      </c>
      <c r="G80" s="33">
        <v>1</v>
      </c>
      <c r="H80" s="37"/>
      <c r="I80" s="38" t="str">
        <f t="shared" si="0"/>
        <v/>
      </c>
      <c r="J80" s="36" t="str">
        <f t="shared" si="1"/>
        <v/>
      </c>
    </row>
    <row r="81" spans="1:10" ht="76.5" customHeight="1" x14ac:dyDescent="0.25">
      <c r="A81" s="32" t="s">
        <v>152</v>
      </c>
      <c r="B81" s="33"/>
      <c r="C81" s="34" t="s">
        <v>153</v>
      </c>
      <c r="D81" s="34" t="s">
        <v>50</v>
      </c>
      <c r="E81" s="35">
        <v>0.1</v>
      </c>
      <c r="F81" s="36">
        <v>9899</v>
      </c>
      <c r="G81" s="33">
        <v>1</v>
      </c>
      <c r="H81" s="37"/>
      <c r="I81" s="38" t="str">
        <f t="shared" si="0"/>
        <v/>
      </c>
      <c r="J81" s="36" t="str">
        <f t="shared" si="1"/>
        <v/>
      </c>
    </row>
    <row r="82" spans="1:10" ht="76.5" customHeight="1" x14ac:dyDescent="0.25">
      <c r="A82" s="32" t="s">
        <v>154</v>
      </c>
      <c r="B82" s="33"/>
      <c r="C82" s="34" t="s">
        <v>155</v>
      </c>
      <c r="D82" s="34" t="s">
        <v>50</v>
      </c>
      <c r="E82" s="35">
        <v>0.1</v>
      </c>
      <c r="F82" s="36">
        <v>9899</v>
      </c>
      <c r="G82" s="33">
        <v>1</v>
      </c>
      <c r="H82" s="37"/>
      <c r="I82" s="38" t="str">
        <f t="shared" si="0"/>
        <v/>
      </c>
      <c r="J82" s="36" t="str">
        <f t="shared" si="1"/>
        <v/>
      </c>
    </row>
    <row r="83" spans="1:10" ht="76.5" customHeight="1" x14ac:dyDescent="0.25">
      <c r="A83" s="32" t="s">
        <v>156</v>
      </c>
      <c r="B83" s="33"/>
      <c r="C83" s="34" t="s">
        <v>157</v>
      </c>
      <c r="D83" s="34" t="s">
        <v>50</v>
      </c>
      <c r="E83" s="35">
        <v>0.1</v>
      </c>
      <c r="F83" s="36">
        <v>6749</v>
      </c>
      <c r="G83" s="33">
        <v>1</v>
      </c>
      <c r="H83" s="37"/>
      <c r="I83" s="38" t="str">
        <f t="shared" si="0"/>
        <v/>
      </c>
      <c r="J83" s="36" t="str">
        <f t="shared" si="1"/>
        <v/>
      </c>
    </row>
    <row r="84" spans="1:10" ht="76.5" customHeight="1" x14ac:dyDescent="0.25">
      <c r="A84" s="32" t="s">
        <v>158</v>
      </c>
      <c r="B84" s="33"/>
      <c r="C84" s="34" t="s">
        <v>159</v>
      </c>
      <c r="D84" s="34" t="s">
        <v>50</v>
      </c>
      <c r="E84" s="35">
        <v>0.1</v>
      </c>
      <c r="F84" s="36">
        <v>2249</v>
      </c>
      <c r="G84" s="33">
        <v>1</v>
      </c>
      <c r="H84" s="37"/>
      <c r="I84" s="38" t="str">
        <f t="shared" si="0"/>
        <v/>
      </c>
      <c r="J84" s="36" t="str">
        <f t="shared" si="1"/>
        <v/>
      </c>
    </row>
    <row r="85" spans="1:10" ht="76.5" customHeight="1" x14ac:dyDescent="0.25">
      <c r="A85" s="32" t="s">
        <v>160</v>
      </c>
      <c r="B85" s="33"/>
      <c r="C85" s="34" t="s">
        <v>161</v>
      </c>
      <c r="D85" s="34" t="s">
        <v>50</v>
      </c>
      <c r="E85" s="35"/>
      <c r="F85" s="36">
        <v>8199</v>
      </c>
      <c r="G85" s="33">
        <v>1</v>
      </c>
      <c r="H85" s="37"/>
      <c r="I85" s="38" t="str">
        <f t="shared" si="0"/>
        <v/>
      </c>
      <c r="J85" s="36" t="str">
        <f t="shared" si="1"/>
        <v/>
      </c>
    </row>
    <row r="86" spans="1:10" ht="76.5" customHeight="1" x14ac:dyDescent="0.25">
      <c r="A86" s="32" t="s">
        <v>162</v>
      </c>
      <c r="B86" s="33"/>
      <c r="C86" s="34" t="s">
        <v>163</v>
      </c>
      <c r="D86" s="34" t="s">
        <v>50</v>
      </c>
      <c r="E86" s="35"/>
      <c r="F86" s="36">
        <v>8199</v>
      </c>
      <c r="G86" s="33">
        <v>1</v>
      </c>
      <c r="H86" s="37"/>
      <c r="I86" s="38" t="str">
        <f t="shared" si="0"/>
        <v/>
      </c>
      <c r="J86" s="36" t="str">
        <f t="shared" si="1"/>
        <v/>
      </c>
    </row>
    <row r="87" spans="1:10" ht="76.5" customHeight="1" x14ac:dyDescent="0.25">
      <c r="A87" s="32" t="s">
        <v>164</v>
      </c>
      <c r="B87" s="33"/>
      <c r="C87" s="34" t="s">
        <v>165</v>
      </c>
      <c r="D87" s="34" t="s">
        <v>50</v>
      </c>
      <c r="E87" s="35"/>
      <c r="F87" s="36">
        <v>13999</v>
      </c>
      <c r="G87" s="33">
        <v>1</v>
      </c>
      <c r="H87" s="37"/>
      <c r="I87" s="38" t="str">
        <f t="shared" si="0"/>
        <v/>
      </c>
      <c r="J87" s="36" t="str">
        <f t="shared" si="1"/>
        <v/>
      </c>
    </row>
    <row r="88" spans="1:10" ht="76.5" customHeight="1" x14ac:dyDescent="0.25">
      <c r="A88" s="32" t="s">
        <v>166</v>
      </c>
      <c r="B88" s="33"/>
      <c r="C88" s="34" t="s">
        <v>165</v>
      </c>
      <c r="D88" s="34" t="s">
        <v>50</v>
      </c>
      <c r="E88" s="35"/>
      <c r="F88" s="36">
        <v>13999</v>
      </c>
      <c r="G88" s="33">
        <v>1</v>
      </c>
      <c r="H88" s="37"/>
      <c r="I88" s="38" t="str">
        <f t="shared" si="0"/>
        <v/>
      </c>
      <c r="J88" s="36" t="str">
        <f t="shared" si="1"/>
        <v/>
      </c>
    </row>
    <row r="89" spans="1:10" ht="76.5" customHeight="1" x14ac:dyDescent="0.25">
      <c r="A89" s="32" t="s">
        <v>167</v>
      </c>
      <c r="B89" s="33"/>
      <c r="C89" s="34" t="s">
        <v>165</v>
      </c>
      <c r="D89" s="34" t="s">
        <v>50</v>
      </c>
      <c r="E89" s="35"/>
      <c r="F89" s="36">
        <v>13999</v>
      </c>
      <c r="G89" s="33">
        <v>1</v>
      </c>
      <c r="H89" s="37"/>
      <c r="I89" s="38" t="str">
        <f t="shared" si="0"/>
        <v/>
      </c>
      <c r="J89" s="36" t="str">
        <f t="shared" si="1"/>
        <v/>
      </c>
    </row>
    <row r="90" spans="1:10" ht="76.5" customHeight="1" x14ac:dyDescent="0.25">
      <c r="A90" s="32" t="s">
        <v>168</v>
      </c>
      <c r="B90" s="33"/>
      <c r="C90" s="34" t="s">
        <v>165</v>
      </c>
      <c r="D90" s="34" t="s">
        <v>50</v>
      </c>
      <c r="E90" s="35"/>
      <c r="F90" s="36">
        <v>13999</v>
      </c>
      <c r="G90" s="33">
        <v>1</v>
      </c>
      <c r="H90" s="37"/>
      <c r="I90" s="38" t="str">
        <f t="shared" si="0"/>
        <v/>
      </c>
      <c r="J90" s="36" t="str">
        <f t="shared" si="1"/>
        <v/>
      </c>
    </row>
    <row r="91" spans="1:10" ht="76.5" customHeight="1" x14ac:dyDescent="0.25">
      <c r="A91" s="32" t="s">
        <v>169</v>
      </c>
      <c r="B91" s="33"/>
      <c r="C91" s="34" t="s">
        <v>170</v>
      </c>
      <c r="D91" s="34" t="s">
        <v>50</v>
      </c>
      <c r="E91" s="35"/>
      <c r="F91" s="36">
        <v>8199</v>
      </c>
      <c r="G91" s="33">
        <v>1</v>
      </c>
      <c r="H91" s="37"/>
      <c r="I91" s="38" t="str">
        <f t="shared" si="0"/>
        <v/>
      </c>
      <c r="J91" s="36" t="str">
        <f t="shared" si="1"/>
        <v/>
      </c>
    </row>
    <row r="92" spans="1:10" ht="76.5" customHeight="1" x14ac:dyDescent="0.25">
      <c r="A92" s="32" t="s">
        <v>171</v>
      </c>
      <c r="B92" s="33"/>
      <c r="C92" s="34" t="s">
        <v>172</v>
      </c>
      <c r="D92" s="34" t="s">
        <v>50</v>
      </c>
      <c r="E92" s="35"/>
      <c r="F92" s="36">
        <v>8199</v>
      </c>
      <c r="G92" s="33">
        <v>1</v>
      </c>
      <c r="H92" s="37"/>
      <c r="I92" s="38" t="str">
        <f t="shared" si="0"/>
        <v/>
      </c>
      <c r="J92" s="36" t="str">
        <f t="shared" si="1"/>
        <v/>
      </c>
    </row>
    <row r="93" spans="1:10" ht="76.5" customHeight="1" x14ac:dyDescent="0.25">
      <c r="A93" s="32" t="s">
        <v>173</v>
      </c>
      <c r="B93" s="33"/>
      <c r="C93" s="34" t="s">
        <v>174</v>
      </c>
      <c r="D93" s="34" t="s">
        <v>50</v>
      </c>
      <c r="E93" s="35"/>
      <c r="F93" s="36">
        <v>8199</v>
      </c>
      <c r="G93" s="33">
        <v>1</v>
      </c>
      <c r="H93" s="37"/>
      <c r="I93" s="38" t="str">
        <f t="shared" ref="I93:I156" si="2">IF(H93="","",CEILING(H93,G93))</f>
        <v/>
      </c>
      <c r="J93" s="36" t="str">
        <f t="shared" ref="J93:J156" si="3">IF(I93="","",F93*I93)</f>
        <v/>
      </c>
    </row>
    <row r="94" spans="1:10" ht="76.5" customHeight="1" x14ac:dyDescent="0.25">
      <c r="A94" s="32" t="s">
        <v>175</v>
      </c>
      <c r="B94" s="33"/>
      <c r="C94" s="34" t="s">
        <v>176</v>
      </c>
      <c r="D94" s="34" t="s">
        <v>50</v>
      </c>
      <c r="E94" s="35"/>
      <c r="F94" s="36">
        <v>8199</v>
      </c>
      <c r="G94" s="33">
        <v>1</v>
      </c>
      <c r="H94" s="37"/>
      <c r="I94" s="38" t="str">
        <f t="shared" si="2"/>
        <v/>
      </c>
      <c r="J94" s="36" t="str">
        <f t="shared" si="3"/>
        <v/>
      </c>
    </row>
    <row r="95" spans="1:10" ht="76.5" customHeight="1" x14ac:dyDescent="0.25">
      <c r="A95" s="32" t="s">
        <v>177</v>
      </c>
      <c r="B95" s="33"/>
      <c r="C95" s="34" t="s">
        <v>178</v>
      </c>
      <c r="D95" s="34" t="s">
        <v>50</v>
      </c>
      <c r="E95" s="35"/>
      <c r="F95" s="36">
        <v>8199</v>
      </c>
      <c r="G95" s="33">
        <v>1</v>
      </c>
      <c r="H95" s="37"/>
      <c r="I95" s="38" t="str">
        <f t="shared" si="2"/>
        <v/>
      </c>
      <c r="J95" s="36" t="str">
        <f t="shared" si="3"/>
        <v/>
      </c>
    </row>
    <row r="96" spans="1:10" ht="76.5" customHeight="1" x14ac:dyDescent="0.25">
      <c r="A96" s="32" t="s">
        <v>179</v>
      </c>
      <c r="B96" s="33"/>
      <c r="C96" s="34" t="s">
        <v>180</v>
      </c>
      <c r="D96" s="34" t="s">
        <v>50</v>
      </c>
      <c r="E96" s="35"/>
      <c r="F96" s="36">
        <v>8199</v>
      </c>
      <c r="G96" s="33">
        <v>1</v>
      </c>
      <c r="H96" s="37"/>
      <c r="I96" s="38" t="str">
        <f t="shared" si="2"/>
        <v/>
      </c>
      <c r="J96" s="36" t="str">
        <f t="shared" si="3"/>
        <v/>
      </c>
    </row>
    <row r="97" spans="1:10" ht="76.5" customHeight="1" x14ac:dyDescent="0.25">
      <c r="A97" s="32" t="s">
        <v>181</v>
      </c>
      <c r="B97" s="33"/>
      <c r="C97" s="34" t="s">
        <v>182</v>
      </c>
      <c r="D97" s="34" t="s">
        <v>50</v>
      </c>
      <c r="E97" s="35"/>
      <c r="F97" s="36">
        <v>13499</v>
      </c>
      <c r="G97" s="33">
        <v>1</v>
      </c>
      <c r="H97" s="37"/>
      <c r="I97" s="38" t="str">
        <f t="shared" si="2"/>
        <v/>
      </c>
      <c r="J97" s="36" t="str">
        <f t="shared" si="3"/>
        <v/>
      </c>
    </row>
    <row r="98" spans="1:10" ht="76.5" customHeight="1" x14ac:dyDescent="0.25">
      <c r="A98" s="32" t="s">
        <v>183</v>
      </c>
      <c r="B98" s="33"/>
      <c r="C98" s="34" t="s">
        <v>184</v>
      </c>
      <c r="D98" s="34" t="s">
        <v>50</v>
      </c>
      <c r="E98" s="35"/>
      <c r="F98" s="36">
        <v>19999</v>
      </c>
      <c r="G98" s="33">
        <v>1</v>
      </c>
      <c r="H98" s="37"/>
      <c r="I98" s="38" t="str">
        <f t="shared" si="2"/>
        <v/>
      </c>
      <c r="J98" s="36" t="str">
        <f t="shared" si="3"/>
        <v/>
      </c>
    </row>
    <row r="99" spans="1:10" ht="76.5" customHeight="1" x14ac:dyDescent="0.25">
      <c r="A99" s="32" t="s">
        <v>185</v>
      </c>
      <c r="B99" s="33"/>
      <c r="C99" s="34" t="s">
        <v>186</v>
      </c>
      <c r="D99" s="34" t="s">
        <v>50</v>
      </c>
      <c r="E99" s="35"/>
      <c r="F99" s="36">
        <v>19999</v>
      </c>
      <c r="G99" s="33">
        <v>1</v>
      </c>
      <c r="H99" s="37"/>
      <c r="I99" s="38" t="str">
        <f t="shared" si="2"/>
        <v/>
      </c>
      <c r="J99" s="36" t="str">
        <f t="shared" si="3"/>
        <v/>
      </c>
    </row>
    <row r="100" spans="1:10" ht="76.5" customHeight="1" x14ac:dyDescent="0.25">
      <c r="A100" s="32" t="s">
        <v>187</v>
      </c>
      <c r="B100" s="33"/>
      <c r="C100" s="34" t="s">
        <v>188</v>
      </c>
      <c r="D100" s="34" t="s">
        <v>50</v>
      </c>
      <c r="E100" s="35"/>
      <c r="F100" s="36">
        <v>19999</v>
      </c>
      <c r="G100" s="33">
        <v>1</v>
      </c>
      <c r="H100" s="37"/>
      <c r="I100" s="38" t="str">
        <f t="shared" si="2"/>
        <v/>
      </c>
      <c r="J100" s="36" t="str">
        <f t="shared" si="3"/>
        <v/>
      </c>
    </row>
    <row r="101" spans="1:10" ht="76.5" customHeight="1" x14ac:dyDescent="0.25">
      <c r="A101" s="32" t="s">
        <v>189</v>
      </c>
      <c r="B101" s="33"/>
      <c r="C101" s="34" t="s">
        <v>190</v>
      </c>
      <c r="D101" s="34" t="s">
        <v>50</v>
      </c>
      <c r="E101" s="35"/>
      <c r="F101" s="36">
        <v>19999</v>
      </c>
      <c r="G101" s="33">
        <v>1</v>
      </c>
      <c r="H101" s="37"/>
      <c r="I101" s="38" t="str">
        <f t="shared" si="2"/>
        <v/>
      </c>
      <c r="J101" s="36" t="str">
        <f t="shared" si="3"/>
        <v/>
      </c>
    </row>
    <row r="102" spans="1:10" ht="76.5" customHeight="1" x14ac:dyDescent="0.25">
      <c r="A102" s="32" t="s">
        <v>191</v>
      </c>
      <c r="B102" s="33"/>
      <c r="C102" s="34" t="s">
        <v>192</v>
      </c>
      <c r="D102" s="34" t="s">
        <v>50</v>
      </c>
      <c r="E102" s="35"/>
      <c r="F102" s="36">
        <v>19999</v>
      </c>
      <c r="G102" s="33">
        <v>1</v>
      </c>
      <c r="H102" s="37"/>
      <c r="I102" s="38" t="str">
        <f t="shared" si="2"/>
        <v/>
      </c>
      <c r="J102" s="36" t="str">
        <f t="shared" si="3"/>
        <v/>
      </c>
    </row>
    <row r="103" spans="1:10" ht="76.5" customHeight="1" x14ac:dyDescent="0.25">
      <c r="A103" s="32" t="s">
        <v>193</v>
      </c>
      <c r="B103" s="33"/>
      <c r="C103" s="34" t="s">
        <v>194</v>
      </c>
      <c r="D103" s="34" t="s">
        <v>50</v>
      </c>
      <c r="E103" s="35"/>
      <c r="F103" s="36">
        <v>19999</v>
      </c>
      <c r="G103" s="33">
        <v>1</v>
      </c>
      <c r="H103" s="37"/>
      <c r="I103" s="38" t="str">
        <f t="shared" si="2"/>
        <v/>
      </c>
      <c r="J103" s="36" t="str">
        <f t="shared" si="3"/>
        <v/>
      </c>
    </row>
    <row r="104" spans="1:10" ht="76.5" customHeight="1" x14ac:dyDescent="0.25">
      <c r="A104" s="32" t="s">
        <v>195</v>
      </c>
      <c r="B104" s="33"/>
      <c r="C104" s="34" t="s">
        <v>196</v>
      </c>
      <c r="D104" s="34" t="s">
        <v>50</v>
      </c>
      <c r="E104" s="35"/>
      <c r="F104" s="36">
        <v>13499</v>
      </c>
      <c r="G104" s="33">
        <v>1</v>
      </c>
      <c r="H104" s="37"/>
      <c r="I104" s="38" t="str">
        <f t="shared" si="2"/>
        <v/>
      </c>
      <c r="J104" s="36" t="str">
        <f t="shared" si="3"/>
        <v/>
      </c>
    </row>
    <row r="105" spans="1:10" ht="76.5" customHeight="1" x14ac:dyDescent="0.25">
      <c r="A105" s="32" t="s">
        <v>197</v>
      </c>
      <c r="B105" s="33"/>
      <c r="C105" s="34" t="s">
        <v>198</v>
      </c>
      <c r="D105" s="34" t="s">
        <v>50</v>
      </c>
      <c r="E105" s="35"/>
      <c r="F105" s="36">
        <v>13499</v>
      </c>
      <c r="G105" s="33">
        <v>1</v>
      </c>
      <c r="H105" s="37"/>
      <c r="I105" s="38" t="str">
        <f t="shared" si="2"/>
        <v/>
      </c>
      <c r="J105" s="36" t="str">
        <f t="shared" si="3"/>
        <v/>
      </c>
    </row>
    <row r="106" spans="1:10" ht="76.5" customHeight="1" x14ac:dyDescent="0.25">
      <c r="A106" s="32" t="s">
        <v>199</v>
      </c>
      <c r="B106" s="33"/>
      <c r="C106" s="34" t="s">
        <v>200</v>
      </c>
      <c r="D106" s="34" t="s">
        <v>50</v>
      </c>
      <c r="E106" s="35"/>
      <c r="F106" s="36">
        <v>13499</v>
      </c>
      <c r="G106" s="33">
        <v>1</v>
      </c>
      <c r="H106" s="37"/>
      <c r="I106" s="38" t="str">
        <f t="shared" si="2"/>
        <v/>
      </c>
      <c r="J106" s="36" t="str">
        <f t="shared" si="3"/>
        <v/>
      </c>
    </row>
    <row r="107" spans="1:10" ht="76.5" customHeight="1" x14ac:dyDescent="0.25">
      <c r="A107" s="32" t="s">
        <v>201</v>
      </c>
      <c r="B107" s="33"/>
      <c r="C107" s="34" t="s">
        <v>202</v>
      </c>
      <c r="D107" s="34" t="s">
        <v>50</v>
      </c>
      <c r="E107" s="35"/>
      <c r="F107" s="36">
        <v>8699</v>
      </c>
      <c r="G107" s="33">
        <v>1</v>
      </c>
      <c r="H107" s="37"/>
      <c r="I107" s="38" t="str">
        <f t="shared" si="2"/>
        <v/>
      </c>
      <c r="J107" s="36" t="str">
        <f t="shared" si="3"/>
        <v/>
      </c>
    </row>
    <row r="108" spans="1:10" ht="76.5" customHeight="1" x14ac:dyDescent="0.25">
      <c r="A108" s="32" t="s">
        <v>203</v>
      </c>
      <c r="B108" s="33"/>
      <c r="C108" s="34" t="s">
        <v>202</v>
      </c>
      <c r="D108" s="34" t="s">
        <v>50</v>
      </c>
      <c r="E108" s="35"/>
      <c r="F108" s="36">
        <v>9949</v>
      </c>
      <c r="G108" s="33">
        <v>1</v>
      </c>
      <c r="H108" s="37"/>
      <c r="I108" s="38" t="str">
        <f t="shared" si="2"/>
        <v/>
      </c>
      <c r="J108" s="36" t="str">
        <f t="shared" si="3"/>
        <v/>
      </c>
    </row>
    <row r="109" spans="1:10" ht="76.5" customHeight="1" x14ac:dyDescent="0.25">
      <c r="A109" s="32" t="s">
        <v>204</v>
      </c>
      <c r="B109" s="33"/>
      <c r="C109" s="34" t="s">
        <v>205</v>
      </c>
      <c r="D109" s="34" t="s">
        <v>50</v>
      </c>
      <c r="E109" s="35"/>
      <c r="F109" s="36">
        <v>8699</v>
      </c>
      <c r="G109" s="33">
        <v>1</v>
      </c>
      <c r="H109" s="37"/>
      <c r="I109" s="38" t="str">
        <f t="shared" si="2"/>
        <v/>
      </c>
      <c r="J109" s="36" t="str">
        <f t="shared" si="3"/>
        <v/>
      </c>
    </row>
    <row r="110" spans="1:10" ht="76.5" customHeight="1" x14ac:dyDescent="0.25">
      <c r="A110" s="32" t="s">
        <v>206</v>
      </c>
      <c r="B110" s="33"/>
      <c r="C110" s="34" t="s">
        <v>205</v>
      </c>
      <c r="D110" s="34" t="s">
        <v>50</v>
      </c>
      <c r="E110" s="35"/>
      <c r="F110" s="36">
        <v>9949</v>
      </c>
      <c r="G110" s="33">
        <v>1</v>
      </c>
      <c r="H110" s="37"/>
      <c r="I110" s="38" t="str">
        <f t="shared" si="2"/>
        <v/>
      </c>
      <c r="J110" s="36" t="str">
        <f t="shared" si="3"/>
        <v/>
      </c>
    </row>
    <row r="111" spans="1:10" ht="76.5" customHeight="1" x14ac:dyDescent="0.25">
      <c r="A111" s="32" t="s">
        <v>207</v>
      </c>
      <c r="B111" s="33"/>
      <c r="C111" s="34" t="s">
        <v>208</v>
      </c>
      <c r="D111" s="34" t="s">
        <v>50</v>
      </c>
      <c r="E111" s="35"/>
      <c r="F111" s="36">
        <v>10299</v>
      </c>
      <c r="G111" s="33">
        <v>1</v>
      </c>
      <c r="H111" s="37"/>
      <c r="I111" s="38" t="str">
        <f t="shared" si="2"/>
        <v/>
      </c>
      <c r="J111" s="36" t="str">
        <f t="shared" si="3"/>
        <v/>
      </c>
    </row>
    <row r="112" spans="1:10" ht="76.5" customHeight="1" x14ac:dyDescent="0.25">
      <c r="A112" s="32" t="s">
        <v>209</v>
      </c>
      <c r="B112" s="33"/>
      <c r="C112" s="34" t="s">
        <v>210</v>
      </c>
      <c r="D112" s="34" t="s">
        <v>50</v>
      </c>
      <c r="E112" s="35"/>
      <c r="F112" s="36">
        <v>8699</v>
      </c>
      <c r="G112" s="33">
        <v>1</v>
      </c>
      <c r="H112" s="37"/>
      <c r="I112" s="38" t="str">
        <f t="shared" si="2"/>
        <v/>
      </c>
      <c r="J112" s="36" t="str">
        <f t="shared" si="3"/>
        <v/>
      </c>
    </row>
    <row r="113" spans="1:10" ht="76.5" customHeight="1" x14ac:dyDescent="0.25">
      <c r="A113" s="32" t="s">
        <v>211</v>
      </c>
      <c r="B113" s="33"/>
      <c r="C113" s="34" t="s">
        <v>212</v>
      </c>
      <c r="D113" s="34" t="s">
        <v>50</v>
      </c>
      <c r="E113" s="35"/>
      <c r="F113" s="36">
        <v>8699</v>
      </c>
      <c r="G113" s="33">
        <v>1</v>
      </c>
      <c r="H113" s="37"/>
      <c r="I113" s="38" t="str">
        <f t="shared" si="2"/>
        <v/>
      </c>
      <c r="J113" s="36" t="str">
        <f t="shared" si="3"/>
        <v/>
      </c>
    </row>
    <row r="114" spans="1:10" ht="76.5" customHeight="1" x14ac:dyDescent="0.25">
      <c r="A114" s="32" t="s">
        <v>213</v>
      </c>
      <c r="B114" s="33"/>
      <c r="C114" s="34" t="s">
        <v>212</v>
      </c>
      <c r="D114" s="34" t="s">
        <v>50</v>
      </c>
      <c r="E114" s="35"/>
      <c r="F114" s="36">
        <v>10299</v>
      </c>
      <c r="G114" s="33">
        <v>1</v>
      </c>
      <c r="H114" s="37"/>
      <c r="I114" s="38" t="str">
        <f t="shared" si="2"/>
        <v/>
      </c>
      <c r="J114" s="36" t="str">
        <f t="shared" si="3"/>
        <v/>
      </c>
    </row>
    <row r="115" spans="1:10" ht="76.5" customHeight="1" x14ac:dyDescent="0.25">
      <c r="A115" s="32" t="s">
        <v>214</v>
      </c>
      <c r="B115" s="33"/>
      <c r="C115" s="34" t="s">
        <v>215</v>
      </c>
      <c r="D115" s="34" t="s">
        <v>50</v>
      </c>
      <c r="E115" s="35"/>
      <c r="F115" s="36">
        <v>8699</v>
      </c>
      <c r="G115" s="33">
        <v>1</v>
      </c>
      <c r="H115" s="37"/>
      <c r="I115" s="38" t="str">
        <f t="shared" si="2"/>
        <v/>
      </c>
      <c r="J115" s="36" t="str">
        <f t="shared" si="3"/>
        <v/>
      </c>
    </row>
    <row r="116" spans="1:10" ht="76.5" customHeight="1" x14ac:dyDescent="0.25">
      <c r="A116" s="32" t="s">
        <v>216</v>
      </c>
      <c r="B116" s="33"/>
      <c r="C116" s="34" t="s">
        <v>217</v>
      </c>
      <c r="D116" s="34" t="s">
        <v>50</v>
      </c>
      <c r="E116" s="35"/>
      <c r="F116" s="36">
        <v>9949</v>
      </c>
      <c r="G116" s="33">
        <v>1</v>
      </c>
      <c r="H116" s="37"/>
      <c r="I116" s="38" t="str">
        <f t="shared" si="2"/>
        <v/>
      </c>
      <c r="J116" s="36" t="str">
        <f t="shared" si="3"/>
        <v/>
      </c>
    </row>
    <row r="117" spans="1:10" ht="76.5" customHeight="1" x14ac:dyDescent="0.25">
      <c r="A117" s="32" t="s">
        <v>218</v>
      </c>
      <c r="B117" s="33"/>
      <c r="C117" s="34" t="s">
        <v>219</v>
      </c>
      <c r="D117" s="34" t="s">
        <v>50</v>
      </c>
      <c r="E117" s="35"/>
      <c r="F117" s="36">
        <v>8699</v>
      </c>
      <c r="G117" s="33">
        <v>1</v>
      </c>
      <c r="H117" s="37"/>
      <c r="I117" s="38" t="str">
        <f t="shared" si="2"/>
        <v/>
      </c>
      <c r="J117" s="36" t="str">
        <f t="shared" si="3"/>
        <v/>
      </c>
    </row>
    <row r="118" spans="1:10" ht="76.5" customHeight="1" x14ac:dyDescent="0.25">
      <c r="A118" s="32" t="s">
        <v>220</v>
      </c>
      <c r="B118" s="33"/>
      <c r="C118" s="34" t="s">
        <v>221</v>
      </c>
      <c r="D118" s="34" t="s">
        <v>50</v>
      </c>
      <c r="E118" s="35"/>
      <c r="F118" s="36">
        <v>8699</v>
      </c>
      <c r="G118" s="33">
        <v>1</v>
      </c>
      <c r="H118" s="37"/>
      <c r="I118" s="38" t="str">
        <f t="shared" si="2"/>
        <v/>
      </c>
      <c r="J118" s="36" t="str">
        <f t="shared" si="3"/>
        <v/>
      </c>
    </row>
    <row r="119" spans="1:10" ht="76.5" customHeight="1" x14ac:dyDescent="0.25">
      <c r="A119" s="32" t="s">
        <v>222</v>
      </c>
      <c r="B119" s="33"/>
      <c r="C119" s="34" t="s">
        <v>223</v>
      </c>
      <c r="D119" s="34" t="s">
        <v>50</v>
      </c>
      <c r="E119" s="35"/>
      <c r="F119" s="36">
        <v>9949</v>
      </c>
      <c r="G119" s="33">
        <v>1</v>
      </c>
      <c r="H119" s="37"/>
      <c r="I119" s="38" t="str">
        <f t="shared" si="2"/>
        <v/>
      </c>
      <c r="J119" s="36" t="str">
        <f t="shared" si="3"/>
        <v/>
      </c>
    </row>
    <row r="120" spans="1:10" ht="76.5" customHeight="1" x14ac:dyDescent="0.25">
      <c r="A120" s="32" t="s">
        <v>224</v>
      </c>
      <c r="B120" s="33"/>
      <c r="C120" s="34" t="s">
        <v>225</v>
      </c>
      <c r="D120" s="34" t="s">
        <v>50</v>
      </c>
      <c r="E120" s="35"/>
      <c r="F120" s="36">
        <v>9949</v>
      </c>
      <c r="G120" s="33">
        <v>1</v>
      </c>
      <c r="H120" s="37"/>
      <c r="I120" s="38" t="str">
        <f t="shared" si="2"/>
        <v/>
      </c>
      <c r="J120" s="36" t="str">
        <f t="shared" si="3"/>
        <v/>
      </c>
    </row>
    <row r="121" spans="1:10" ht="76.5" customHeight="1" x14ac:dyDescent="0.25">
      <c r="A121" s="32" t="s">
        <v>226</v>
      </c>
      <c r="B121" s="33"/>
      <c r="C121" s="34" t="s">
        <v>227</v>
      </c>
      <c r="D121" s="34" t="s">
        <v>50</v>
      </c>
      <c r="E121" s="35"/>
      <c r="F121" s="36">
        <v>8699</v>
      </c>
      <c r="G121" s="33">
        <v>1</v>
      </c>
      <c r="H121" s="37"/>
      <c r="I121" s="38" t="str">
        <f t="shared" si="2"/>
        <v/>
      </c>
      <c r="J121" s="36" t="str">
        <f t="shared" si="3"/>
        <v/>
      </c>
    </row>
    <row r="122" spans="1:10" ht="76.5" customHeight="1" x14ac:dyDescent="0.25">
      <c r="A122" s="32" t="s">
        <v>228</v>
      </c>
      <c r="B122" s="33"/>
      <c r="C122" s="34" t="s">
        <v>229</v>
      </c>
      <c r="D122" s="34" t="s">
        <v>50</v>
      </c>
      <c r="E122" s="35"/>
      <c r="F122" s="36">
        <v>9949</v>
      </c>
      <c r="G122" s="33">
        <v>1</v>
      </c>
      <c r="H122" s="37"/>
      <c r="I122" s="38" t="str">
        <f t="shared" si="2"/>
        <v/>
      </c>
      <c r="J122" s="36" t="str">
        <f t="shared" si="3"/>
        <v/>
      </c>
    </row>
    <row r="123" spans="1:10" ht="76.5" customHeight="1" x14ac:dyDescent="0.25">
      <c r="A123" s="32" t="s">
        <v>230</v>
      </c>
      <c r="B123" s="33"/>
      <c r="C123" s="34" t="s">
        <v>231</v>
      </c>
      <c r="D123" s="34" t="s">
        <v>50</v>
      </c>
      <c r="E123" s="35"/>
      <c r="F123" s="36">
        <v>8699</v>
      </c>
      <c r="G123" s="33">
        <v>1</v>
      </c>
      <c r="H123" s="37"/>
      <c r="I123" s="38" t="str">
        <f t="shared" si="2"/>
        <v/>
      </c>
      <c r="J123" s="36" t="str">
        <f t="shared" si="3"/>
        <v/>
      </c>
    </row>
    <row r="124" spans="1:10" ht="76.5" customHeight="1" x14ac:dyDescent="0.25">
      <c r="A124" s="32" t="s">
        <v>232</v>
      </c>
      <c r="B124" s="33"/>
      <c r="C124" s="34" t="s">
        <v>233</v>
      </c>
      <c r="D124" s="34" t="s">
        <v>50</v>
      </c>
      <c r="E124" s="35"/>
      <c r="F124" s="36">
        <v>9599</v>
      </c>
      <c r="G124" s="33">
        <v>1</v>
      </c>
      <c r="H124" s="37"/>
      <c r="I124" s="38" t="str">
        <f t="shared" si="2"/>
        <v/>
      </c>
      <c r="J124" s="36" t="str">
        <f t="shared" si="3"/>
        <v/>
      </c>
    </row>
    <row r="125" spans="1:10" ht="76.5" customHeight="1" x14ac:dyDescent="0.25">
      <c r="A125" s="32" t="s">
        <v>234</v>
      </c>
      <c r="B125" s="33"/>
      <c r="C125" s="34" t="s">
        <v>235</v>
      </c>
      <c r="D125" s="34" t="s">
        <v>50</v>
      </c>
      <c r="E125" s="35"/>
      <c r="F125" s="36">
        <v>9599</v>
      </c>
      <c r="G125" s="33">
        <v>1</v>
      </c>
      <c r="H125" s="37"/>
      <c r="I125" s="38" t="str">
        <f t="shared" si="2"/>
        <v/>
      </c>
      <c r="J125" s="36" t="str">
        <f t="shared" si="3"/>
        <v/>
      </c>
    </row>
    <row r="126" spans="1:10" ht="76.5" customHeight="1" x14ac:dyDescent="0.25">
      <c r="A126" s="32" t="s">
        <v>236</v>
      </c>
      <c r="B126" s="33"/>
      <c r="C126" s="34" t="s">
        <v>237</v>
      </c>
      <c r="D126" s="34" t="s">
        <v>50</v>
      </c>
      <c r="E126" s="35"/>
      <c r="F126" s="36">
        <v>9599</v>
      </c>
      <c r="G126" s="33">
        <v>1</v>
      </c>
      <c r="H126" s="37"/>
      <c r="I126" s="38" t="str">
        <f t="shared" si="2"/>
        <v/>
      </c>
      <c r="J126" s="36" t="str">
        <f t="shared" si="3"/>
        <v/>
      </c>
    </row>
    <row r="127" spans="1:10" ht="76.5" customHeight="1" x14ac:dyDescent="0.25">
      <c r="A127" s="32" t="s">
        <v>238</v>
      </c>
      <c r="B127" s="33"/>
      <c r="C127" s="34" t="s">
        <v>239</v>
      </c>
      <c r="D127" s="34" t="s">
        <v>50</v>
      </c>
      <c r="E127" s="35"/>
      <c r="F127" s="36">
        <v>9599</v>
      </c>
      <c r="G127" s="33">
        <v>1</v>
      </c>
      <c r="H127" s="37"/>
      <c r="I127" s="38" t="str">
        <f t="shared" si="2"/>
        <v/>
      </c>
      <c r="J127" s="36" t="str">
        <f t="shared" si="3"/>
        <v/>
      </c>
    </row>
    <row r="128" spans="1:10" ht="76.5" customHeight="1" x14ac:dyDescent="0.25">
      <c r="A128" s="32" t="s">
        <v>240</v>
      </c>
      <c r="B128" s="33"/>
      <c r="C128" s="34" t="s">
        <v>241</v>
      </c>
      <c r="D128" s="34" t="s">
        <v>50</v>
      </c>
      <c r="E128" s="35"/>
      <c r="F128" s="36">
        <v>9599</v>
      </c>
      <c r="G128" s="33">
        <v>1</v>
      </c>
      <c r="H128" s="37"/>
      <c r="I128" s="38" t="str">
        <f t="shared" si="2"/>
        <v/>
      </c>
      <c r="J128" s="36" t="str">
        <f t="shared" si="3"/>
        <v/>
      </c>
    </row>
    <row r="129" spans="1:10" ht="76.5" customHeight="1" x14ac:dyDescent="0.25">
      <c r="A129" s="32" t="s">
        <v>242</v>
      </c>
      <c r="B129" s="33"/>
      <c r="C129" s="34" t="s">
        <v>243</v>
      </c>
      <c r="D129" s="34" t="s">
        <v>50</v>
      </c>
      <c r="E129" s="35"/>
      <c r="F129" s="36">
        <v>9599</v>
      </c>
      <c r="G129" s="33">
        <v>1</v>
      </c>
      <c r="H129" s="37"/>
      <c r="I129" s="38" t="str">
        <f t="shared" si="2"/>
        <v/>
      </c>
      <c r="J129" s="36" t="str">
        <f t="shared" si="3"/>
        <v/>
      </c>
    </row>
    <row r="130" spans="1:10" ht="76.5" customHeight="1" x14ac:dyDescent="0.25">
      <c r="A130" s="32" t="s">
        <v>244</v>
      </c>
      <c r="B130" s="33"/>
      <c r="C130" s="34" t="s">
        <v>245</v>
      </c>
      <c r="D130" s="34" t="s">
        <v>50</v>
      </c>
      <c r="E130" s="35"/>
      <c r="F130" s="36">
        <v>9599</v>
      </c>
      <c r="G130" s="33">
        <v>1</v>
      </c>
      <c r="H130" s="37"/>
      <c r="I130" s="38" t="str">
        <f t="shared" si="2"/>
        <v/>
      </c>
      <c r="J130" s="36" t="str">
        <f t="shared" si="3"/>
        <v/>
      </c>
    </row>
    <row r="131" spans="1:10" ht="76.5" customHeight="1" x14ac:dyDescent="0.25">
      <c r="A131" s="32" t="s">
        <v>246</v>
      </c>
      <c r="B131" s="33"/>
      <c r="C131" s="34" t="s">
        <v>247</v>
      </c>
      <c r="D131" s="34" t="s">
        <v>50</v>
      </c>
      <c r="E131" s="35">
        <v>0.1</v>
      </c>
      <c r="F131" s="36">
        <v>5510</v>
      </c>
      <c r="G131" s="33">
        <v>1</v>
      </c>
      <c r="H131" s="37"/>
      <c r="I131" s="38" t="str">
        <f t="shared" si="2"/>
        <v/>
      </c>
      <c r="J131" s="36" t="str">
        <f t="shared" si="3"/>
        <v/>
      </c>
    </row>
    <row r="132" spans="1:10" ht="76.5" customHeight="1" x14ac:dyDescent="0.25">
      <c r="A132" s="32" t="s">
        <v>248</v>
      </c>
      <c r="B132" s="33"/>
      <c r="C132" s="34" t="s">
        <v>249</v>
      </c>
      <c r="D132" s="34" t="s">
        <v>250</v>
      </c>
      <c r="E132" s="35">
        <v>0.1</v>
      </c>
      <c r="F132" s="36">
        <v>2519</v>
      </c>
      <c r="G132" s="33">
        <v>1</v>
      </c>
      <c r="H132" s="37"/>
      <c r="I132" s="38" t="str">
        <f t="shared" si="2"/>
        <v/>
      </c>
      <c r="J132" s="36" t="str">
        <f t="shared" si="3"/>
        <v/>
      </c>
    </row>
    <row r="133" spans="1:10" ht="76.5" customHeight="1" x14ac:dyDescent="0.25">
      <c r="A133" s="32" t="s">
        <v>251</v>
      </c>
      <c r="B133" s="33"/>
      <c r="C133" s="34" t="s">
        <v>252</v>
      </c>
      <c r="D133" s="34" t="s">
        <v>250</v>
      </c>
      <c r="E133" s="35">
        <v>0.1</v>
      </c>
      <c r="F133" s="36">
        <v>2519</v>
      </c>
      <c r="G133" s="33">
        <v>1</v>
      </c>
      <c r="H133" s="37"/>
      <c r="I133" s="38" t="str">
        <f t="shared" si="2"/>
        <v/>
      </c>
      <c r="J133" s="36" t="str">
        <f t="shared" si="3"/>
        <v/>
      </c>
    </row>
    <row r="134" spans="1:10" ht="76.5" customHeight="1" x14ac:dyDescent="0.25">
      <c r="A134" s="32" t="s">
        <v>253</v>
      </c>
      <c r="B134" s="33"/>
      <c r="C134" s="34" t="s">
        <v>254</v>
      </c>
      <c r="D134" s="34" t="s">
        <v>250</v>
      </c>
      <c r="E134" s="35">
        <v>0.1</v>
      </c>
      <c r="F134" s="36">
        <v>2519</v>
      </c>
      <c r="G134" s="33">
        <v>1</v>
      </c>
      <c r="H134" s="37"/>
      <c r="I134" s="38" t="str">
        <f t="shared" si="2"/>
        <v/>
      </c>
      <c r="J134" s="36" t="str">
        <f t="shared" si="3"/>
        <v/>
      </c>
    </row>
    <row r="135" spans="1:10" ht="76.5" customHeight="1" x14ac:dyDescent="0.25">
      <c r="A135" s="32" t="s">
        <v>255</v>
      </c>
      <c r="B135" s="33"/>
      <c r="C135" s="34" t="s">
        <v>256</v>
      </c>
      <c r="D135" s="34" t="s">
        <v>250</v>
      </c>
      <c r="E135" s="35">
        <v>0.1</v>
      </c>
      <c r="F135" s="36">
        <v>2519</v>
      </c>
      <c r="G135" s="33">
        <v>1</v>
      </c>
      <c r="H135" s="37"/>
      <c r="I135" s="38" t="str">
        <f t="shared" si="2"/>
        <v/>
      </c>
      <c r="J135" s="36" t="str">
        <f t="shared" si="3"/>
        <v/>
      </c>
    </row>
    <row r="136" spans="1:10" ht="76.5" customHeight="1" x14ac:dyDescent="0.25">
      <c r="A136" s="32" t="s">
        <v>257</v>
      </c>
      <c r="B136" s="33"/>
      <c r="C136" s="34" t="s">
        <v>258</v>
      </c>
      <c r="D136" s="34" t="s">
        <v>250</v>
      </c>
      <c r="E136" s="35">
        <v>0.1</v>
      </c>
      <c r="F136" s="36">
        <v>2069</v>
      </c>
      <c r="G136" s="33">
        <v>1</v>
      </c>
      <c r="H136" s="37"/>
      <c r="I136" s="38" t="str">
        <f t="shared" si="2"/>
        <v/>
      </c>
      <c r="J136" s="36" t="str">
        <f t="shared" si="3"/>
        <v/>
      </c>
    </row>
    <row r="137" spans="1:10" ht="76.5" customHeight="1" x14ac:dyDescent="0.25">
      <c r="A137" s="32" t="s">
        <v>259</v>
      </c>
      <c r="B137" s="33"/>
      <c r="C137" s="34" t="s">
        <v>260</v>
      </c>
      <c r="D137" s="34" t="s">
        <v>250</v>
      </c>
      <c r="E137" s="35">
        <v>0.1</v>
      </c>
      <c r="F137" s="36">
        <v>2069</v>
      </c>
      <c r="G137" s="33">
        <v>1</v>
      </c>
      <c r="H137" s="37"/>
      <c r="I137" s="38" t="str">
        <f t="shared" si="2"/>
        <v/>
      </c>
      <c r="J137" s="36" t="str">
        <f t="shared" si="3"/>
        <v/>
      </c>
    </row>
    <row r="138" spans="1:10" ht="76.5" customHeight="1" x14ac:dyDescent="0.25">
      <c r="A138" s="32" t="s">
        <v>261</v>
      </c>
      <c r="B138" s="33"/>
      <c r="C138" s="34" t="s">
        <v>262</v>
      </c>
      <c r="D138" s="34" t="s">
        <v>250</v>
      </c>
      <c r="E138" s="35">
        <v>0.1</v>
      </c>
      <c r="F138" s="36">
        <v>2069</v>
      </c>
      <c r="G138" s="33">
        <v>1</v>
      </c>
      <c r="H138" s="37"/>
      <c r="I138" s="38" t="str">
        <f t="shared" si="2"/>
        <v/>
      </c>
      <c r="J138" s="36" t="str">
        <f t="shared" si="3"/>
        <v/>
      </c>
    </row>
    <row r="139" spans="1:10" ht="76.5" customHeight="1" x14ac:dyDescent="0.25">
      <c r="A139" s="32" t="s">
        <v>263</v>
      </c>
      <c r="B139" s="33"/>
      <c r="C139" s="34" t="s">
        <v>264</v>
      </c>
      <c r="D139" s="34" t="s">
        <v>250</v>
      </c>
      <c r="E139" s="35">
        <v>0.1</v>
      </c>
      <c r="F139" s="36">
        <v>2069</v>
      </c>
      <c r="G139" s="33">
        <v>1</v>
      </c>
      <c r="H139" s="37"/>
      <c r="I139" s="38" t="str">
        <f t="shared" si="2"/>
        <v/>
      </c>
      <c r="J139" s="36" t="str">
        <f t="shared" si="3"/>
        <v/>
      </c>
    </row>
    <row r="140" spans="1:10" ht="76.5" customHeight="1" x14ac:dyDescent="0.25">
      <c r="A140" s="32" t="s">
        <v>265</v>
      </c>
      <c r="B140" s="33"/>
      <c r="C140" s="34" t="s">
        <v>266</v>
      </c>
      <c r="D140" s="34" t="s">
        <v>250</v>
      </c>
      <c r="E140" s="35">
        <v>0.1</v>
      </c>
      <c r="F140" s="36">
        <v>2069</v>
      </c>
      <c r="G140" s="33">
        <v>1</v>
      </c>
      <c r="H140" s="37"/>
      <c r="I140" s="38" t="str">
        <f t="shared" si="2"/>
        <v/>
      </c>
      <c r="J140" s="36" t="str">
        <f t="shared" si="3"/>
        <v/>
      </c>
    </row>
    <row r="141" spans="1:10" ht="76.5" customHeight="1" x14ac:dyDescent="0.25">
      <c r="A141" s="32" t="s">
        <v>267</v>
      </c>
      <c r="B141" s="33"/>
      <c r="C141" s="34" t="s">
        <v>268</v>
      </c>
      <c r="D141" s="34" t="s">
        <v>250</v>
      </c>
      <c r="E141" s="35">
        <v>0.1</v>
      </c>
      <c r="F141" s="36">
        <v>2069</v>
      </c>
      <c r="G141" s="33">
        <v>1</v>
      </c>
      <c r="H141" s="37"/>
      <c r="I141" s="38" t="str">
        <f t="shared" si="2"/>
        <v/>
      </c>
      <c r="J141" s="36" t="str">
        <f t="shared" si="3"/>
        <v/>
      </c>
    </row>
    <row r="142" spans="1:10" ht="76.5" customHeight="1" x14ac:dyDescent="0.25">
      <c r="A142" s="32" t="s">
        <v>269</v>
      </c>
      <c r="B142" s="33"/>
      <c r="C142" s="34" t="s">
        <v>270</v>
      </c>
      <c r="D142" s="34" t="s">
        <v>250</v>
      </c>
      <c r="E142" s="35">
        <v>0.1</v>
      </c>
      <c r="F142" s="36">
        <v>2069</v>
      </c>
      <c r="G142" s="33">
        <v>1</v>
      </c>
      <c r="H142" s="37"/>
      <c r="I142" s="38" t="str">
        <f t="shared" si="2"/>
        <v/>
      </c>
      <c r="J142" s="36" t="str">
        <f t="shared" si="3"/>
        <v/>
      </c>
    </row>
    <row r="143" spans="1:10" ht="76.5" customHeight="1" x14ac:dyDescent="0.25">
      <c r="A143" s="32" t="s">
        <v>271</v>
      </c>
      <c r="B143" s="33"/>
      <c r="C143" s="34" t="s">
        <v>272</v>
      </c>
      <c r="D143" s="34" t="s">
        <v>250</v>
      </c>
      <c r="E143" s="35">
        <v>0.1</v>
      </c>
      <c r="F143" s="36">
        <v>2069</v>
      </c>
      <c r="G143" s="33">
        <v>1</v>
      </c>
      <c r="H143" s="37"/>
      <c r="I143" s="38" t="str">
        <f t="shared" si="2"/>
        <v/>
      </c>
      <c r="J143" s="36" t="str">
        <f t="shared" si="3"/>
        <v/>
      </c>
    </row>
    <row r="144" spans="1:10" ht="76.5" customHeight="1" x14ac:dyDescent="0.25">
      <c r="A144" s="32" t="s">
        <v>273</v>
      </c>
      <c r="B144" s="33"/>
      <c r="C144" s="34" t="s">
        <v>274</v>
      </c>
      <c r="D144" s="34" t="s">
        <v>250</v>
      </c>
      <c r="E144" s="35">
        <v>0.1</v>
      </c>
      <c r="F144" s="36">
        <v>2069</v>
      </c>
      <c r="G144" s="33">
        <v>1</v>
      </c>
      <c r="H144" s="37"/>
      <c r="I144" s="38" t="str">
        <f t="shared" si="2"/>
        <v/>
      </c>
      <c r="J144" s="36" t="str">
        <f t="shared" si="3"/>
        <v/>
      </c>
    </row>
    <row r="145" spans="1:10" ht="76.5" customHeight="1" x14ac:dyDescent="0.25">
      <c r="A145" s="32" t="s">
        <v>275</v>
      </c>
      <c r="B145" s="33"/>
      <c r="C145" s="34" t="s">
        <v>276</v>
      </c>
      <c r="D145" s="34" t="s">
        <v>250</v>
      </c>
      <c r="E145" s="35">
        <v>0.1</v>
      </c>
      <c r="F145" s="36">
        <v>2069</v>
      </c>
      <c r="G145" s="33">
        <v>1</v>
      </c>
      <c r="H145" s="37"/>
      <c r="I145" s="38" t="str">
        <f t="shared" si="2"/>
        <v/>
      </c>
      <c r="J145" s="36" t="str">
        <f t="shared" si="3"/>
        <v/>
      </c>
    </row>
    <row r="146" spans="1:10" ht="76.5" customHeight="1" x14ac:dyDescent="0.25">
      <c r="A146" s="32" t="s">
        <v>277</v>
      </c>
      <c r="B146" s="33"/>
      <c r="C146" s="34" t="s">
        <v>278</v>
      </c>
      <c r="D146" s="34" t="s">
        <v>250</v>
      </c>
      <c r="E146" s="35">
        <v>0.1</v>
      </c>
      <c r="F146" s="36">
        <v>2249</v>
      </c>
      <c r="G146" s="33">
        <v>1</v>
      </c>
      <c r="H146" s="37"/>
      <c r="I146" s="38" t="str">
        <f t="shared" si="2"/>
        <v/>
      </c>
      <c r="J146" s="36" t="str">
        <f t="shared" si="3"/>
        <v/>
      </c>
    </row>
    <row r="147" spans="1:10" ht="76.5" customHeight="1" x14ac:dyDescent="0.25">
      <c r="A147" s="32" t="s">
        <v>279</v>
      </c>
      <c r="B147" s="33"/>
      <c r="C147" s="34" t="s">
        <v>280</v>
      </c>
      <c r="D147" s="34" t="s">
        <v>250</v>
      </c>
      <c r="E147" s="35">
        <v>0.1</v>
      </c>
      <c r="F147" s="36">
        <v>2249</v>
      </c>
      <c r="G147" s="33">
        <v>1</v>
      </c>
      <c r="H147" s="37"/>
      <c r="I147" s="38" t="str">
        <f t="shared" si="2"/>
        <v/>
      </c>
      <c r="J147" s="36" t="str">
        <f t="shared" si="3"/>
        <v/>
      </c>
    </row>
    <row r="148" spans="1:10" ht="76.5" customHeight="1" x14ac:dyDescent="0.25">
      <c r="A148" s="32" t="s">
        <v>281</v>
      </c>
      <c r="B148" s="33"/>
      <c r="C148" s="34" t="s">
        <v>282</v>
      </c>
      <c r="D148" s="34" t="s">
        <v>250</v>
      </c>
      <c r="E148" s="35">
        <v>0.1</v>
      </c>
      <c r="F148" s="36">
        <v>2249</v>
      </c>
      <c r="G148" s="33">
        <v>1</v>
      </c>
      <c r="H148" s="37"/>
      <c r="I148" s="38" t="str">
        <f t="shared" si="2"/>
        <v/>
      </c>
      <c r="J148" s="36" t="str">
        <f t="shared" si="3"/>
        <v/>
      </c>
    </row>
    <row r="149" spans="1:10" ht="76.5" customHeight="1" x14ac:dyDescent="0.25">
      <c r="A149" s="32" t="s">
        <v>283</v>
      </c>
      <c r="B149" s="33"/>
      <c r="C149" s="34" t="s">
        <v>284</v>
      </c>
      <c r="D149" s="34" t="s">
        <v>250</v>
      </c>
      <c r="E149" s="35">
        <v>0.1</v>
      </c>
      <c r="F149" s="36">
        <v>2249</v>
      </c>
      <c r="G149" s="33">
        <v>1</v>
      </c>
      <c r="H149" s="37"/>
      <c r="I149" s="38" t="str">
        <f t="shared" si="2"/>
        <v/>
      </c>
      <c r="J149" s="36" t="str">
        <f t="shared" si="3"/>
        <v/>
      </c>
    </row>
    <row r="150" spans="1:10" ht="76.5" customHeight="1" x14ac:dyDescent="0.25">
      <c r="A150" s="32" t="s">
        <v>285</v>
      </c>
      <c r="B150" s="33"/>
      <c r="C150" s="34" t="s">
        <v>286</v>
      </c>
      <c r="D150" s="34" t="s">
        <v>250</v>
      </c>
      <c r="E150" s="35">
        <v>0.1</v>
      </c>
      <c r="F150" s="36">
        <v>2249</v>
      </c>
      <c r="G150" s="33">
        <v>1</v>
      </c>
      <c r="H150" s="37"/>
      <c r="I150" s="38" t="str">
        <f t="shared" si="2"/>
        <v/>
      </c>
      <c r="J150" s="36" t="str">
        <f t="shared" si="3"/>
        <v/>
      </c>
    </row>
    <row r="151" spans="1:10" ht="76.5" customHeight="1" x14ac:dyDescent="0.25">
      <c r="A151" s="32" t="s">
        <v>287</v>
      </c>
      <c r="B151" s="33"/>
      <c r="C151" s="34" t="s">
        <v>288</v>
      </c>
      <c r="D151" s="34" t="s">
        <v>250</v>
      </c>
      <c r="E151" s="35">
        <v>0.1</v>
      </c>
      <c r="F151" s="36">
        <v>2249</v>
      </c>
      <c r="G151" s="33">
        <v>1</v>
      </c>
      <c r="H151" s="37"/>
      <c r="I151" s="38" t="str">
        <f t="shared" si="2"/>
        <v/>
      </c>
      <c r="J151" s="36" t="str">
        <f t="shared" si="3"/>
        <v/>
      </c>
    </row>
    <row r="152" spans="1:10" ht="76.5" customHeight="1" x14ac:dyDescent="0.25">
      <c r="A152" s="32" t="s">
        <v>289</v>
      </c>
      <c r="B152" s="33"/>
      <c r="C152" s="34" t="s">
        <v>290</v>
      </c>
      <c r="D152" s="34" t="s">
        <v>250</v>
      </c>
      <c r="E152" s="35">
        <v>0.1</v>
      </c>
      <c r="F152" s="36">
        <v>2249</v>
      </c>
      <c r="G152" s="33">
        <v>1</v>
      </c>
      <c r="H152" s="37"/>
      <c r="I152" s="38" t="str">
        <f t="shared" si="2"/>
        <v/>
      </c>
      <c r="J152" s="36" t="str">
        <f t="shared" si="3"/>
        <v/>
      </c>
    </row>
    <row r="153" spans="1:10" ht="76.5" customHeight="1" x14ac:dyDescent="0.25">
      <c r="A153" s="32" t="s">
        <v>291</v>
      </c>
      <c r="B153" s="33"/>
      <c r="C153" s="34" t="s">
        <v>292</v>
      </c>
      <c r="D153" s="34" t="s">
        <v>250</v>
      </c>
      <c r="E153" s="35">
        <v>0.1</v>
      </c>
      <c r="F153" s="36">
        <v>2249</v>
      </c>
      <c r="G153" s="33">
        <v>1</v>
      </c>
      <c r="H153" s="37"/>
      <c r="I153" s="38" t="str">
        <f t="shared" si="2"/>
        <v/>
      </c>
      <c r="J153" s="36" t="str">
        <f t="shared" si="3"/>
        <v/>
      </c>
    </row>
    <row r="154" spans="1:10" ht="76.5" customHeight="1" x14ac:dyDescent="0.25">
      <c r="A154" s="32" t="s">
        <v>293</v>
      </c>
      <c r="B154" s="33"/>
      <c r="C154" s="34" t="s">
        <v>294</v>
      </c>
      <c r="D154" s="34" t="s">
        <v>250</v>
      </c>
      <c r="E154" s="35">
        <v>0.1</v>
      </c>
      <c r="F154" s="36">
        <v>2249</v>
      </c>
      <c r="G154" s="33">
        <v>1</v>
      </c>
      <c r="H154" s="37"/>
      <c r="I154" s="38" t="str">
        <f t="shared" si="2"/>
        <v/>
      </c>
      <c r="J154" s="36" t="str">
        <f t="shared" si="3"/>
        <v/>
      </c>
    </row>
    <row r="155" spans="1:10" ht="76.5" customHeight="1" x14ac:dyDescent="0.25">
      <c r="A155" s="32" t="s">
        <v>295</v>
      </c>
      <c r="B155" s="33"/>
      <c r="C155" s="34" t="s">
        <v>296</v>
      </c>
      <c r="D155" s="34" t="s">
        <v>250</v>
      </c>
      <c r="E155" s="35">
        <v>0.1</v>
      </c>
      <c r="F155" s="36">
        <v>2519</v>
      </c>
      <c r="G155" s="33">
        <v>1</v>
      </c>
      <c r="H155" s="37"/>
      <c r="I155" s="38" t="str">
        <f t="shared" si="2"/>
        <v/>
      </c>
      <c r="J155" s="36" t="str">
        <f t="shared" si="3"/>
        <v/>
      </c>
    </row>
    <row r="156" spans="1:10" ht="76.5" customHeight="1" x14ac:dyDescent="0.25">
      <c r="A156" s="32" t="s">
        <v>297</v>
      </c>
      <c r="B156" s="33"/>
      <c r="C156" s="34" t="s">
        <v>298</v>
      </c>
      <c r="D156" s="34" t="s">
        <v>250</v>
      </c>
      <c r="E156" s="35">
        <v>0.1</v>
      </c>
      <c r="F156" s="36">
        <v>2519</v>
      </c>
      <c r="G156" s="33">
        <v>1</v>
      </c>
      <c r="H156" s="37"/>
      <c r="I156" s="38" t="str">
        <f t="shared" si="2"/>
        <v/>
      </c>
      <c r="J156" s="36" t="str">
        <f t="shared" si="3"/>
        <v/>
      </c>
    </row>
    <row r="157" spans="1:10" ht="76.5" customHeight="1" x14ac:dyDescent="0.25">
      <c r="A157" s="32" t="s">
        <v>299</v>
      </c>
      <c r="B157" s="33"/>
      <c r="C157" s="34" t="s">
        <v>300</v>
      </c>
      <c r="D157" s="34" t="s">
        <v>250</v>
      </c>
      <c r="E157" s="35">
        <v>0.1</v>
      </c>
      <c r="F157" s="36">
        <v>2519</v>
      </c>
      <c r="G157" s="33">
        <v>1</v>
      </c>
      <c r="H157" s="37"/>
      <c r="I157" s="38" t="str">
        <f t="shared" ref="I157:I220" si="4">IF(H157="","",CEILING(H157,G157))</f>
        <v/>
      </c>
      <c r="J157" s="36" t="str">
        <f t="shared" ref="J157:J220" si="5">IF(I157="","",F157*I157)</f>
        <v/>
      </c>
    </row>
    <row r="158" spans="1:10" ht="76.5" customHeight="1" x14ac:dyDescent="0.25">
      <c r="A158" s="32" t="s">
        <v>301</v>
      </c>
      <c r="B158" s="33"/>
      <c r="C158" s="34" t="s">
        <v>302</v>
      </c>
      <c r="D158" s="34" t="s">
        <v>250</v>
      </c>
      <c r="E158" s="35">
        <v>0.1</v>
      </c>
      <c r="F158" s="36">
        <v>2159</v>
      </c>
      <c r="G158" s="33">
        <v>1</v>
      </c>
      <c r="H158" s="37"/>
      <c r="I158" s="38" t="str">
        <f t="shared" si="4"/>
        <v/>
      </c>
      <c r="J158" s="36" t="str">
        <f t="shared" si="5"/>
        <v/>
      </c>
    </row>
    <row r="159" spans="1:10" ht="76.5" customHeight="1" x14ac:dyDescent="0.25">
      <c r="A159" s="32" t="s">
        <v>303</v>
      </c>
      <c r="B159" s="33"/>
      <c r="C159" s="34" t="s">
        <v>304</v>
      </c>
      <c r="D159" s="34" t="s">
        <v>250</v>
      </c>
      <c r="E159" s="35">
        <v>0.1</v>
      </c>
      <c r="F159" s="36">
        <v>1979</v>
      </c>
      <c r="G159" s="33">
        <v>1</v>
      </c>
      <c r="H159" s="37"/>
      <c r="I159" s="38" t="str">
        <f t="shared" si="4"/>
        <v/>
      </c>
      <c r="J159" s="36" t="str">
        <f t="shared" si="5"/>
        <v/>
      </c>
    </row>
    <row r="160" spans="1:10" ht="76.5" customHeight="1" x14ac:dyDescent="0.25">
      <c r="A160" s="32" t="s">
        <v>305</v>
      </c>
      <c r="B160" s="33"/>
      <c r="C160" s="34" t="s">
        <v>306</v>
      </c>
      <c r="D160" s="34" t="s">
        <v>250</v>
      </c>
      <c r="E160" s="35">
        <v>0.1</v>
      </c>
      <c r="F160" s="36">
        <v>1979</v>
      </c>
      <c r="G160" s="33">
        <v>1</v>
      </c>
      <c r="H160" s="37"/>
      <c r="I160" s="38" t="str">
        <f t="shared" si="4"/>
        <v/>
      </c>
      <c r="J160" s="36" t="str">
        <f t="shared" si="5"/>
        <v/>
      </c>
    </row>
    <row r="161" spans="1:10" ht="76.5" customHeight="1" x14ac:dyDescent="0.25">
      <c r="A161" s="32" t="s">
        <v>307</v>
      </c>
      <c r="B161" s="33"/>
      <c r="C161" s="34" t="s">
        <v>308</v>
      </c>
      <c r="D161" s="34" t="s">
        <v>250</v>
      </c>
      <c r="E161" s="35">
        <v>0.1</v>
      </c>
      <c r="F161" s="36">
        <v>1979</v>
      </c>
      <c r="G161" s="33">
        <v>1</v>
      </c>
      <c r="H161" s="37"/>
      <c r="I161" s="38" t="str">
        <f t="shared" si="4"/>
        <v/>
      </c>
      <c r="J161" s="36" t="str">
        <f t="shared" si="5"/>
        <v/>
      </c>
    </row>
    <row r="162" spans="1:10" ht="76.5" customHeight="1" x14ac:dyDescent="0.25">
      <c r="A162" s="32" t="s">
        <v>309</v>
      </c>
      <c r="B162" s="33"/>
      <c r="C162" s="34" t="s">
        <v>310</v>
      </c>
      <c r="D162" s="34" t="s">
        <v>250</v>
      </c>
      <c r="E162" s="35">
        <v>0.1</v>
      </c>
      <c r="F162" s="36">
        <v>1979</v>
      </c>
      <c r="G162" s="33">
        <v>1</v>
      </c>
      <c r="H162" s="37"/>
      <c r="I162" s="38" t="str">
        <f t="shared" si="4"/>
        <v/>
      </c>
      <c r="J162" s="36" t="str">
        <f t="shared" si="5"/>
        <v/>
      </c>
    </row>
    <row r="163" spans="1:10" ht="76.5" customHeight="1" x14ac:dyDescent="0.25">
      <c r="A163" s="32" t="s">
        <v>311</v>
      </c>
      <c r="B163" s="33"/>
      <c r="C163" s="34" t="s">
        <v>312</v>
      </c>
      <c r="D163" s="34" t="s">
        <v>250</v>
      </c>
      <c r="E163" s="35">
        <v>0.1</v>
      </c>
      <c r="F163" s="36">
        <v>1979</v>
      </c>
      <c r="G163" s="33">
        <v>1</v>
      </c>
      <c r="H163" s="37"/>
      <c r="I163" s="38" t="str">
        <f t="shared" si="4"/>
        <v/>
      </c>
      <c r="J163" s="36" t="str">
        <f t="shared" si="5"/>
        <v/>
      </c>
    </row>
    <row r="164" spans="1:10" ht="76.5" customHeight="1" x14ac:dyDescent="0.25">
      <c r="A164" s="32" t="s">
        <v>313</v>
      </c>
      <c r="B164" s="33"/>
      <c r="C164" s="34" t="s">
        <v>314</v>
      </c>
      <c r="D164" s="34" t="s">
        <v>250</v>
      </c>
      <c r="E164" s="35">
        <v>0.1</v>
      </c>
      <c r="F164" s="36">
        <v>1979</v>
      </c>
      <c r="G164" s="33">
        <v>1</v>
      </c>
      <c r="H164" s="37"/>
      <c r="I164" s="38" t="str">
        <f t="shared" si="4"/>
        <v/>
      </c>
      <c r="J164" s="36" t="str">
        <f t="shared" si="5"/>
        <v/>
      </c>
    </row>
    <row r="165" spans="1:10" ht="76.5" customHeight="1" x14ac:dyDescent="0.25">
      <c r="A165" s="32" t="s">
        <v>315</v>
      </c>
      <c r="B165" s="33"/>
      <c r="C165" s="34" t="s">
        <v>316</v>
      </c>
      <c r="D165" s="34" t="s">
        <v>250</v>
      </c>
      <c r="E165" s="35">
        <v>0.1</v>
      </c>
      <c r="F165" s="36">
        <v>1979</v>
      </c>
      <c r="G165" s="33">
        <v>1</v>
      </c>
      <c r="H165" s="37"/>
      <c r="I165" s="38" t="str">
        <f t="shared" si="4"/>
        <v/>
      </c>
      <c r="J165" s="36" t="str">
        <f t="shared" si="5"/>
        <v/>
      </c>
    </row>
    <row r="166" spans="1:10" ht="76.5" customHeight="1" x14ac:dyDescent="0.25">
      <c r="A166" s="32" t="s">
        <v>317</v>
      </c>
      <c r="B166" s="33"/>
      <c r="C166" s="34" t="s">
        <v>318</v>
      </c>
      <c r="D166" s="34" t="s">
        <v>250</v>
      </c>
      <c r="E166" s="35">
        <v>0.1</v>
      </c>
      <c r="F166" s="36">
        <v>1979</v>
      </c>
      <c r="G166" s="33">
        <v>1</v>
      </c>
      <c r="H166" s="37"/>
      <c r="I166" s="38" t="str">
        <f t="shared" si="4"/>
        <v/>
      </c>
      <c r="J166" s="36" t="str">
        <f t="shared" si="5"/>
        <v/>
      </c>
    </row>
    <row r="167" spans="1:10" ht="76.5" customHeight="1" x14ac:dyDescent="0.25">
      <c r="A167" s="32" t="s">
        <v>319</v>
      </c>
      <c r="B167" s="33"/>
      <c r="C167" s="34" t="s">
        <v>320</v>
      </c>
      <c r="D167" s="34" t="s">
        <v>250</v>
      </c>
      <c r="E167" s="35">
        <v>0.1</v>
      </c>
      <c r="F167" s="36">
        <v>1979</v>
      </c>
      <c r="G167" s="33">
        <v>1</v>
      </c>
      <c r="H167" s="37"/>
      <c r="I167" s="38" t="str">
        <f t="shared" si="4"/>
        <v/>
      </c>
      <c r="J167" s="36" t="str">
        <f t="shared" si="5"/>
        <v/>
      </c>
    </row>
    <row r="168" spans="1:10" ht="76.5" customHeight="1" x14ac:dyDescent="0.25">
      <c r="A168" s="32" t="s">
        <v>321</v>
      </c>
      <c r="B168" s="33"/>
      <c r="C168" s="34" t="s">
        <v>322</v>
      </c>
      <c r="D168" s="34" t="s">
        <v>250</v>
      </c>
      <c r="E168" s="35">
        <v>0.1</v>
      </c>
      <c r="F168" s="36">
        <v>1979</v>
      </c>
      <c r="G168" s="33">
        <v>1</v>
      </c>
      <c r="H168" s="37"/>
      <c r="I168" s="38" t="str">
        <f t="shared" si="4"/>
        <v/>
      </c>
      <c r="J168" s="36" t="str">
        <f t="shared" si="5"/>
        <v/>
      </c>
    </row>
    <row r="169" spans="1:10" ht="76.5" customHeight="1" x14ac:dyDescent="0.25">
      <c r="A169" s="32" t="s">
        <v>323</v>
      </c>
      <c r="B169" s="33"/>
      <c r="C169" s="34" t="s">
        <v>322</v>
      </c>
      <c r="D169" s="34" t="s">
        <v>250</v>
      </c>
      <c r="E169" s="35">
        <v>0.1</v>
      </c>
      <c r="F169" s="36">
        <v>1979</v>
      </c>
      <c r="G169" s="33">
        <v>1</v>
      </c>
      <c r="H169" s="37"/>
      <c r="I169" s="38" t="str">
        <f t="shared" si="4"/>
        <v/>
      </c>
      <c r="J169" s="36" t="str">
        <f t="shared" si="5"/>
        <v/>
      </c>
    </row>
    <row r="170" spans="1:10" ht="76.5" customHeight="1" x14ac:dyDescent="0.25">
      <c r="A170" s="32" t="s">
        <v>324</v>
      </c>
      <c r="B170" s="33"/>
      <c r="C170" s="34" t="s">
        <v>325</v>
      </c>
      <c r="D170" s="34" t="s">
        <v>250</v>
      </c>
      <c r="E170" s="35">
        <v>0.1</v>
      </c>
      <c r="F170" s="36">
        <v>1979</v>
      </c>
      <c r="G170" s="33">
        <v>1</v>
      </c>
      <c r="H170" s="37"/>
      <c r="I170" s="38" t="str">
        <f t="shared" si="4"/>
        <v/>
      </c>
      <c r="J170" s="36" t="str">
        <f t="shared" si="5"/>
        <v/>
      </c>
    </row>
    <row r="171" spans="1:10" ht="76.5" customHeight="1" x14ac:dyDescent="0.25">
      <c r="A171" s="32" t="s">
        <v>326</v>
      </c>
      <c r="B171" s="33"/>
      <c r="C171" s="34" t="s">
        <v>327</v>
      </c>
      <c r="D171" s="34" t="s">
        <v>250</v>
      </c>
      <c r="E171" s="35">
        <v>0.1</v>
      </c>
      <c r="F171" s="36">
        <v>1979</v>
      </c>
      <c r="G171" s="33">
        <v>1</v>
      </c>
      <c r="H171" s="37"/>
      <c r="I171" s="38" t="str">
        <f t="shared" si="4"/>
        <v/>
      </c>
      <c r="J171" s="36" t="str">
        <f t="shared" si="5"/>
        <v/>
      </c>
    </row>
    <row r="172" spans="1:10" ht="76.5" customHeight="1" x14ac:dyDescent="0.25">
      <c r="A172" s="32" t="s">
        <v>328</v>
      </c>
      <c r="B172" s="33"/>
      <c r="C172" s="34" t="s">
        <v>329</v>
      </c>
      <c r="D172" s="34" t="s">
        <v>250</v>
      </c>
      <c r="E172" s="35">
        <v>0.1</v>
      </c>
      <c r="F172" s="36">
        <v>1979</v>
      </c>
      <c r="G172" s="33">
        <v>1</v>
      </c>
      <c r="H172" s="37"/>
      <c r="I172" s="38" t="str">
        <f t="shared" si="4"/>
        <v/>
      </c>
      <c r="J172" s="36" t="str">
        <f t="shared" si="5"/>
        <v/>
      </c>
    </row>
    <row r="173" spans="1:10" ht="76.5" customHeight="1" x14ac:dyDescent="0.25">
      <c r="A173" s="32" t="s">
        <v>330</v>
      </c>
      <c r="B173" s="33"/>
      <c r="C173" s="34" t="s">
        <v>331</v>
      </c>
      <c r="D173" s="34" t="s">
        <v>250</v>
      </c>
      <c r="E173" s="35">
        <v>0.1</v>
      </c>
      <c r="F173" s="36">
        <v>1979</v>
      </c>
      <c r="G173" s="33">
        <v>1</v>
      </c>
      <c r="H173" s="37"/>
      <c r="I173" s="38" t="str">
        <f t="shared" si="4"/>
        <v/>
      </c>
      <c r="J173" s="36" t="str">
        <f t="shared" si="5"/>
        <v/>
      </c>
    </row>
    <row r="174" spans="1:10" ht="76.5" customHeight="1" x14ac:dyDescent="0.25">
      <c r="A174" s="32" t="s">
        <v>332</v>
      </c>
      <c r="B174" s="33"/>
      <c r="C174" s="34" t="s">
        <v>333</v>
      </c>
      <c r="D174" s="34" t="s">
        <v>250</v>
      </c>
      <c r="E174" s="35">
        <v>0.1</v>
      </c>
      <c r="F174" s="36">
        <v>1979</v>
      </c>
      <c r="G174" s="33">
        <v>1</v>
      </c>
      <c r="H174" s="37"/>
      <c r="I174" s="38" t="str">
        <f t="shared" si="4"/>
        <v/>
      </c>
      <c r="J174" s="36" t="str">
        <f t="shared" si="5"/>
        <v/>
      </c>
    </row>
    <row r="175" spans="1:10" ht="76.5" customHeight="1" x14ac:dyDescent="0.25">
      <c r="A175" s="32" t="s">
        <v>334</v>
      </c>
      <c r="B175" s="33"/>
      <c r="C175" s="34" t="s">
        <v>335</v>
      </c>
      <c r="D175" s="34" t="s">
        <v>250</v>
      </c>
      <c r="E175" s="35">
        <v>0.1</v>
      </c>
      <c r="F175" s="36">
        <v>1979</v>
      </c>
      <c r="G175" s="33">
        <v>1</v>
      </c>
      <c r="H175" s="37"/>
      <c r="I175" s="38" t="str">
        <f t="shared" si="4"/>
        <v/>
      </c>
      <c r="J175" s="36" t="str">
        <f t="shared" si="5"/>
        <v/>
      </c>
    </row>
    <row r="176" spans="1:10" ht="76.5" customHeight="1" x14ac:dyDescent="0.25">
      <c r="A176" s="32" t="s">
        <v>336</v>
      </c>
      <c r="B176" s="33"/>
      <c r="C176" s="34" t="s">
        <v>337</v>
      </c>
      <c r="D176" s="34" t="s">
        <v>250</v>
      </c>
      <c r="E176" s="35">
        <v>0.1</v>
      </c>
      <c r="F176" s="36">
        <v>1979</v>
      </c>
      <c r="G176" s="33">
        <v>1</v>
      </c>
      <c r="H176" s="37"/>
      <c r="I176" s="38" t="str">
        <f t="shared" si="4"/>
        <v/>
      </c>
      <c r="J176" s="36" t="str">
        <f t="shared" si="5"/>
        <v/>
      </c>
    </row>
    <row r="177" spans="1:10" ht="76.5" customHeight="1" x14ac:dyDescent="0.25">
      <c r="A177" s="32" t="s">
        <v>338</v>
      </c>
      <c r="B177" s="33"/>
      <c r="C177" s="34" t="s">
        <v>339</v>
      </c>
      <c r="D177" s="34" t="s">
        <v>250</v>
      </c>
      <c r="E177" s="35">
        <v>0.1</v>
      </c>
      <c r="F177" s="36">
        <v>1709</v>
      </c>
      <c r="G177" s="33">
        <v>1</v>
      </c>
      <c r="H177" s="37"/>
      <c r="I177" s="38" t="str">
        <f t="shared" si="4"/>
        <v/>
      </c>
      <c r="J177" s="36" t="str">
        <f t="shared" si="5"/>
        <v/>
      </c>
    </row>
    <row r="178" spans="1:10" ht="76.5" customHeight="1" x14ac:dyDescent="0.25">
      <c r="A178" s="32" t="s">
        <v>340</v>
      </c>
      <c r="B178" s="33"/>
      <c r="C178" s="34" t="s">
        <v>341</v>
      </c>
      <c r="D178" s="34" t="s">
        <v>250</v>
      </c>
      <c r="E178" s="35">
        <v>0.1</v>
      </c>
      <c r="F178" s="36">
        <v>1979</v>
      </c>
      <c r="G178" s="33">
        <v>1</v>
      </c>
      <c r="H178" s="37"/>
      <c r="I178" s="38" t="str">
        <f t="shared" si="4"/>
        <v/>
      </c>
      <c r="J178" s="36" t="str">
        <f t="shared" si="5"/>
        <v/>
      </c>
    </row>
    <row r="179" spans="1:10" ht="76.5" customHeight="1" x14ac:dyDescent="0.25">
      <c r="A179" s="32" t="s">
        <v>342</v>
      </c>
      <c r="B179" s="33"/>
      <c r="C179" s="34" t="s">
        <v>343</v>
      </c>
      <c r="D179" s="34" t="s">
        <v>250</v>
      </c>
      <c r="E179" s="35">
        <v>0.1</v>
      </c>
      <c r="F179" s="36">
        <v>1709</v>
      </c>
      <c r="G179" s="33">
        <v>1</v>
      </c>
      <c r="H179" s="37"/>
      <c r="I179" s="38" t="str">
        <f t="shared" si="4"/>
        <v/>
      </c>
      <c r="J179" s="36" t="str">
        <f t="shared" si="5"/>
        <v/>
      </c>
    </row>
    <row r="180" spans="1:10" ht="76.5" customHeight="1" x14ac:dyDescent="0.25">
      <c r="A180" s="32" t="s">
        <v>344</v>
      </c>
      <c r="B180" s="33"/>
      <c r="C180" s="34" t="s">
        <v>345</v>
      </c>
      <c r="D180" s="34" t="s">
        <v>250</v>
      </c>
      <c r="E180" s="35">
        <v>0.1</v>
      </c>
      <c r="F180" s="36">
        <v>1709</v>
      </c>
      <c r="G180" s="33">
        <v>1</v>
      </c>
      <c r="H180" s="37"/>
      <c r="I180" s="38" t="str">
        <f t="shared" si="4"/>
        <v/>
      </c>
      <c r="J180" s="36" t="str">
        <f t="shared" si="5"/>
        <v/>
      </c>
    </row>
    <row r="181" spans="1:10" ht="76.5" customHeight="1" x14ac:dyDescent="0.25">
      <c r="A181" s="32" t="s">
        <v>346</v>
      </c>
      <c r="B181" s="33"/>
      <c r="C181" s="34" t="s">
        <v>347</v>
      </c>
      <c r="D181" s="34" t="s">
        <v>250</v>
      </c>
      <c r="E181" s="35">
        <v>0.1</v>
      </c>
      <c r="F181" s="36">
        <v>2249</v>
      </c>
      <c r="G181" s="33">
        <v>1</v>
      </c>
      <c r="H181" s="37"/>
      <c r="I181" s="38" t="str">
        <f t="shared" si="4"/>
        <v/>
      </c>
      <c r="J181" s="36" t="str">
        <f t="shared" si="5"/>
        <v/>
      </c>
    </row>
    <row r="182" spans="1:10" ht="76.5" customHeight="1" x14ac:dyDescent="0.25">
      <c r="A182" s="32" t="s">
        <v>348</v>
      </c>
      <c r="B182" s="33"/>
      <c r="C182" s="34" t="s">
        <v>349</v>
      </c>
      <c r="D182" s="34" t="s">
        <v>250</v>
      </c>
      <c r="E182" s="35">
        <v>0.1</v>
      </c>
      <c r="F182" s="36">
        <v>2519</v>
      </c>
      <c r="G182" s="33">
        <v>1</v>
      </c>
      <c r="H182" s="37"/>
      <c r="I182" s="38" t="str">
        <f t="shared" si="4"/>
        <v/>
      </c>
      <c r="J182" s="36" t="str">
        <f t="shared" si="5"/>
        <v/>
      </c>
    </row>
    <row r="183" spans="1:10" ht="76.5" customHeight="1" x14ac:dyDescent="0.25">
      <c r="A183" s="32" t="s">
        <v>350</v>
      </c>
      <c r="B183" s="33"/>
      <c r="C183" s="34" t="s">
        <v>351</v>
      </c>
      <c r="D183" s="34" t="s">
        <v>250</v>
      </c>
      <c r="E183" s="35">
        <v>0.1</v>
      </c>
      <c r="F183" s="36">
        <v>2519</v>
      </c>
      <c r="G183" s="33">
        <v>1</v>
      </c>
      <c r="H183" s="37"/>
      <c r="I183" s="38" t="str">
        <f t="shared" si="4"/>
        <v/>
      </c>
      <c r="J183" s="36" t="str">
        <f t="shared" si="5"/>
        <v/>
      </c>
    </row>
    <row r="184" spans="1:10" ht="76.5" customHeight="1" x14ac:dyDescent="0.25">
      <c r="A184" s="32" t="s">
        <v>352</v>
      </c>
      <c r="B184" s="33"/>
      <c r="C184" s="34" t="s">
        <v>353</v>
      </c>
      <c r="D184" s="34" t="s">
        <v>250</v>
      </c>
      <c r="E184" s="35">
        <v>0.1</v>
      </c>
      <c r="F184" s="36">
        <v>1709</v>
      </c>
      <c r="G184" s="33">
        <v>1</v>
      </c>
      <c r="H184" s="37"/>
      <c r="I184" s="38" t="str">
        <f t="shared" si="4"/>
        <v/>
      </c>
      <c r="J184" s="36" t="str">
        <f t="shared" si="5"/>
        <v/>
      </c>
    </row>
    <row r="185" spans="1:10" ht="76.5" customHeight="1" x14ac:dyDescent="0.25">
      <c r="A185" s="32" t="s">
        <v>354</v>
      </c>
      <c r="B185" s="33"/>
      <c r="C185" s="34" t="s">
        <v>355</v>
      </c>
      <c r="D185" s="34" t="s">
        <v>250</v>
      </c>
      <c r="E185" s="35">
        <v>0.1</v>
      </c>
      <c r="F185" s="36">
        <v>1709</v>
      </c>
      <c r="G185" s="33">
        <v>1</v>
      </c>
      <c r="H185" s="37"/>
      <c r="I185" s="38" t="str">
        <f t="shared" si="4"/>
        <v/>
      </c>
      <c r="J185" s="36" t="str">
        <f t="shared" si="5"/>
        <v/>
      </c>
    </row>
    <row r="186" spans="1:10" ht="76.5" customHeight="1" x14ac:dyDescent="0.25">
      <c r="A186" s="32" t="s">
        <v>356</v>
      </c>
      <c r="B186" s="33"/>
      <c r="C186" s="34" t="s">
        <v>357</v>
      </c>
      <c r="D186" s="34" t="s">
        <v>250</v>
      </c>
      <c r="E186" s="35">
        <v>0.1</v>
      </c>
      <c r="F186" s="36">
        <v>2249</v>
      </c>
      <c r="G186" s="33">
        <v>1</v>
      </c>
      <c r="H186" s="37"/>
      <c r="I186" s="38" t="str">
        <f t="shared" si="4"/>
        <v/>
      </c>
      <c r="J186" s="36" t="str">
        <f t="shared" si="5"/>
        <v/>
      </c>
    </row>
    <row r="187" spans="1:10" ht="76.5" customHeight="1" x14ac:dyDescent="0.25">
      <c r="A187" s="32" t="s">
        <v>358</v>
      </c>
      <c r="B187" s="33"/>
      <c r="C187" s="34" t="s">
        <v>359</v>
      </c>
      <c r="D187" s="34" t="s">
        <v>250</v>
      </c>
      <c r="E187" s="35">
        <v>0.1</v>
      </c>
      <c r="F187" s="36">
        <v>2249</v>
      </c>
      <c r="G187" s="33">
        <v>1</v>
      </c>
      <c r="H187" s="37"/>
      <c r="I187" s="38" t="str">
        <f t="shared" si="4"/>
        <v/>
      </c>
      <c r="J187" s="36" t="str">
        <f t="shared" si="5"/>
        <v/>
      </c>
    </row>
    <row r="188" spans="1:10" ht="76.5" customHeight="1" x14ac:dyDescent="0.25">
      <c r="A188" s="32" t="s">
        <v>360</v>
      </c>
      <c r="B188" s="33"/>
      <c r="C188" s="34" t="s">
        <v>361</v>
      </c>
      <c r="D188" s="34" t="s">
        <v>250</v>
      </c>
      <c r="E188" s="35">
        <v>0.1</v>
      </c>
      <c r="F188" s="36">
        <v>2249</v>
      </c>
      <c r="G188" s="33">
        <v>1</v>
      </c>
      <c r="H188" s="37"/>
      <c r="I188" s="38" t="str">
        <f t="shared" si="4"/>
        <v/>
      </c>
      <c r="J188" s="36" t="str">
        <f t="shared" si="5"/>
        <v/>
      </c>
    </row>
    <row r="189" spans="1:10" ht="76.5" customHeight="1" x14ac:dyDescent="0.25">
      <c r="A189" s="32" t="s">
        <v>362</v>
      </c>
      <c r="B189" s="33"/>
      <c r="C189" s="34" t="s">
        <v>363</v>
      </c>
      <c r="D189" s="34" t="s">
        <v>250</v>
      </c>
      <c r="E189" s="35">
        <v>0.1</v>
      </c>
      <c r="F189" s="36">
        <v>2249</v>
      </c>
      <c r="G189" s="33">
        <v>1</v>
      </c>
      <c r="H189" s="37"/>
      <c r="I189" s="38" t="str">
        <f t="shared" si="4"/>
        <v/>
      </c>
      <c r="J189" s="36" t="str">
        <f t="shared" si="5"/>
        <v/>
      </c>
    </row>
    <row r="190" spans="1:10" ht="76.5" customHeight="1" x14ac:dyDescent="0.25">
      <c r="A190" s="32" t="s">
        <v>364</v>
      </c>
      <c r="B190" s="33"/>
      <c r="C190" s="34" t="s">
        <v>365</v>
      </c>
      <c r="D190" s="34" t="s">
        <v>250</v>
      </c>
      <c r="E190" s="35">
        <v>0.1</v>
      </c>
      <c r="F190" s="36">
        <v>2249</v>
      </c>
      <c r="G190" s="33">
        <v>1</v>
      </c>
      <c r="H190" s="37"/>
      <c r="I190" s="38" t="str">
        <f t="shared" si="4"/>
        <v/>
      </c>
      <c r="J190" s="36" t="str">
        <f t="shared" si="5"/>
        <v/>
      </c>
    </row>
    <row r="191" spans="1:10" ht="76.5" customHeight="1" x14ac:dyDescent="0.25">
      <c r="A191" s="32" t="s">
        <v>366</v>
      </c>
      <c r="B191" s="33"/>
      <c r="C191" s="34" t="s">
        <v>367</v>
      </c>
      <c r="D191" s="34" t="s">
        <v>250</v>
      </c>
      <c r="E191" s="35">
        <v>0.1</v>
      </c>
      <c r="F191" s="36">
        <v>2249</v>
      </c>
      <c r="G191" s="33">
        <v>1</v>
      </c>
      <c r="H191" s="37"/>
      <c r="I191" s="38" t="str">
        <f t="shared" si="4"/>
        <v/>
      </c>
      <c r="J191" s="36" t="str">
        <f t="shared" si="5"/>
        <v/>
      </c>
    </row>
    <row r="192" spans="1:10" ht="76.5" customHeight="1" x14ac:dyDescent="0.25">
      <c r="A192" s="32" t="s">
        <v>368</v>
      </c>
      <c r="B192" s="33"/>
      <c r="C192" s="34" t="s">
        <v>369</v>
      </c>
      <c r="D192" s="34" t="s">
        <v>250</v>
      </c>
      <c r="E192" s="35">
        <v>0.1</v>
      </c>
      <c r="F192" s="36">
        <v>1979</v>
      </c>
      <c r="G192" s="33">
        <v>1</v>
      </c>
      <c r="H192" s="37"/>
      <c r="I192" s="38" t="str">
        <f t="shared" si="4"/>
        <v/>
      </c>
      <c r="J192" s="36" t="str">
        <f t="shared" si="5"/>
        <v/>
      </c>
    </row>
    <row r="193" spans="1:10" ht="76.5" customHeight="1" x14ac:dyDescent="0.25">
      <c r="A193" s="32" t="s">
        <v>370</v>
      </c>
      <c r="B193" s="33"/>
      <c r="C193" s="34" t="s">
        <v>371</v>
      </c>
      <c r="D193" s="34" t="s">
        <v>250</v>
      </c>
      <c r="E193" s="35">
        <v>0.1</v>
      </c>
      <c r="F193" s="36">
        <v>1979</v>
      </c>
      <c r="G193" s="33">
        <v>1</v>
      </c>
      <c r="H193" s="37"/>
      <c r="I193" s="38" t="str">
        <f t="shared" si="4"/>
        <v/>
      </c>
      <c r="J193" s="36" t="str">
        <f t="shared" si="5"/>
        <v/>
      </c>
    </row>
    <row r="194" spans="1:10" ht="76.5" customHeight="1" x14ac:dyDescent="0.25">
      <c r="A194" s="32" t="s">
        <v>372</v>
      </c>
      <c r="B194" s="33"/>
      <c r="C194" s="34" t="s">
        <v>373</v>
      </c>
      <c r="D194" s="34" t="s">
        <v>250</v>
      </c>
      <c r="E194" s="35">
        <v>0.1</v>
      </c>
      <c r="F194" s="36">
        <v>1979</v>
      </c>
      <c r="G194" s="33">
        <v>1</v>
      </c>
      <c r="H194" s="37"/>
      <c r="I194" s="38" t="str">
        <f t="shared" si="4"/>
        <v/>
      </c>
      <c r="J194" s="36" t="str">
        <f t="shared" si="5"/>
        <v/>
      </c>
    </row>
    <row r="195" spans="1:10" ht="76.5" customHeight="1" x14ac:dyDescent="0.25">
      <c r="A195" s="32" t="s">
        <v>374</v>
      </c>
      <c r="B195" s="33"/>
      <c r="C195" s="34" t="s">
        <v>375</v>
      </c>
      <c r="D195" s="34" t="s">
        <v>250</v>
      </c>
      <c r="E195" s="35">
        <v>0.1</v>
      </c>
      <c r="F195" s="36">
        <v>1979</v>
      </c>
      <c r="G195" s="33">
        <v>1</v>
      </c>
      <c r="H195" s="37"/>
      <c r="I195" s="38" t="str">
        <f t="shared" si="4"/>
        <v/>
      </c>
      <c r="J195" s="36" t="str">
        <f t="shared" si="5"/>
        <v/>
      </c>
    </row>
    <row r="196" spans="1:10" ht="76.5" customHeight="1" x14ac:dyDescent="0.25">
      <c r="A196" s="32" t="s">
        <v>376</v>
      </c>
      <c r="B196" s="33"/>
      <c r="C196" s="34" t="s">
        <v>377</v>
      </c>
      <c r="D196" s="34" t="s">
        <v>250</v>
      </c>
      <c r="E196" s="35">
        <v>0.1</v>
      </c>
      <c r="F196" s="36">
        <v>1979</v>
      </c>
      <c r="G196" s="33">
        <v>1</v>
      </c>
      <c r="H196" s="37"/>
      <c r="I196" s="38" t="str">
        <f t="shared" si="4"/>
        <v/>
      </c>
      <c r="J196" s="36" t="str">
        <f t="shared" si="5"/>
        <v/>
      </c>
    </row>
    <row r="197" spans="1:10" ht="76.5" customHeight="1" x14ac:dyDescent="0.25">
      <c r="A197" s="32" t="s">
        <v>378</v>
      </c>
      <c r="B197" s="33"/>
      <c r="C197" s="34" t="s">
        <v>379</v>
      </c>
      <c r="D197" s="34" t="s">
        <v>250</v>
      </c>
      <c r="E197" s="35">
        <v>0.1</v>
      </c>
      <c r="F197" s="36">
        <v>1709</v>
      </c>
      <c r="G197" s="33">
        <v>1</v>
      </c>
      <c r="H197" s="37"/>
      <c r="I197" s="38" t="str">
        <f t="shared" si="4"/>
        <v/>
      </c>
      <c r="J197" s="36" t="str">
        <f t="shared" si="5"/>
        <v/>
      </c>
    </row>
    <row r="198" spans="1:10" ht="76.5" customHeight="1" x14ac:dyDescent="0.25">
      <c r="A198" s="32" t="s">
        <v>380</v>
      </c>
      <c r="B198" s="33"/>
      <c r="C198" s="34" t="s">
        <v>381</v>
      </c>
      <c r="D198" s="34" t="s">
        <v>250</v>
      </c>
      <c r="E198" s="35">
        <v>0.1</v>
      </c>
      <c r="F198" s="36">
        <v>1709</v>
      </c>
      <c r="G198" s="33">
        <v>1</v>
      </c>
      <c r="H198" s="37"/>
      <c r="I198" s="38" t="str">
        <f t="shared" si="4"/>
        <v/>
      </c>
      <c r="J198" s="36" t="str">
        <f t="shared" si="5"/>
        <v/>
      </c>
    </row>
    <row r="199" spans="1:10" ht="76.5" customHeight="1" x14ac:dyDescent="0.25">
      <c r="A199" s="32" t="s">
        <v>382</v>
      </c>
      <c r="B199" s="33"/>
      <c r="C199" s="34" t="s">
        <v>383</v>
      </c>
      <c r="D199" s="34" t="s">
        <v>250</v>
      </c>
      <c r="E199" s="35">
        <v>0.1</v>
      </c>
      <c r="F199" s="36">
        <v>1709</v>
      </c>
      <c r="G199" s="33">
        <v>1</v>
      </c>
      <c r="H199" s="37"/>
      <c r="I199" s="38" t="str">
        <f t="shared" si="4"/>
        <v/>
      </c>
      <c r="J199" s="36" t="str">
        <f t="shared" si="5"/>
        <v/>
      </c>
    </row>
    <row r="200" spans="1:10" ht="76.5" customHeight="1" x14ac:dyDescent="0.25">
      <c r="A200" s="32" t="s">
        <v>384</v>
      </c>
      <c r="B200" s="33"/>
      <c r="C200" s="34" t="s">
        <v>385</v>
      </c>
      <c r="D200" s="34" t="s">
        <v>250</v>
      </c>
      <c r="E200" s="35">
        <v>0.1</v>
      </c>
      <c r="F200" s="36">
        <v>1709</v>
      </c>
      <c r="G200" s="33">
        <v>1</v>
      </c>
      <c r="H200" s="37"/>
      <c r="I200" s="38" t="str">
        <f t="shared" si="4"/>
        <v/>
      </c>
      <c r="J200" s="36" t="str">
        <f t="shared" si="5"/>
        <v/>
      </c>
    </row>
    <row r="201" spans="1:10" ht="76.5" customHeight="1" x14ac:dyDescent="0.25">
      <c r="A201" s="32" t="s">
        <v>386</v>
      </c>
      <c r="B201" s="33"/>
      <c r="C201" s="34" t="s">
        <v>387</v>
      </c>
      <c r="D201" s="34" t="s">
        <v>250</v>
      </c>
      <c r="E201" s="35">
        <v>0.1</v>
      </c>
      <c r="F201" s="36">
        <v>1709</v>
      </c>
      <c r="G201" s="33">
        <v>1</v>
      </c>
      <c r="H201" s="37"/>
      <c r="I201" s="38" t="str">
        <f t="shared" si="4"/>
        <v/>
      </c>
      <c r="J201" s="36" t="str">
        <f t="shared" si="5"/>
        <v/>
      </c>
    </row>
    <row r="202" spans="1:10" ht="76.5" customHeight="1" x14ac:dyDescent="0.25">
      <c r="A202" s="32" t="s">
        <v>388</v>
      </c>
      <c r="B202" s="33"/>
      <c r="C202" s="34" t="s">
        <v>389</v>
      </c>
      <c r="D202" s="34" t="s">
        <v>250</v>
      </c>
      <c r="E202" s="35">
        <v>0.1</v>
      </c>
      <c r="F202" s="36">
        <v>1709</v>
      </c>
      <c r="G202" s="33">
        <v>1</v>
      </c>
      <c r="H202" s="37"/>
      <c r="I202" s="38" t="str">
        <f t="shared" si="4"/>
        <v/>
      </c>
      <c r="J202" s="36" t="str">
        <f t="shared" si="5"/>
        <v/>
      </c>
    </row>
    <row r="203" spans="1:10" ht="76.5" customHeight="1" x14ac:dyDescent="0.25">
      <c r="A203" s="32" t="s">
        <v>390</v>
      </c>
      <c r="B203" s="33"/>
      <c r="C203" s="34" t="s">
        <v>391</v>
      </c>
      <c r="D203" s="34" t="s">
        <v>250</v>
      </c>
      <c r="E203" s="35">
        <v>0.1</v>
      </c>
      <c r="F203" s="36">
        <v>1709</v>
      </c>
      <c r="G203" s="33">
        <v>1</v>
      </c>
      <c r="H203" s="37"/>
      <c r="I203" s="38" t="str">
        <f t="shared" si="4"/>
        <v/>
      </c>
      <c r="J203" s="36" t="str">
        <f t="shared" si="5"/>
        <v/>
      </c>
    </row>
    <row r="204" spans="1:10" ht="76.5" customHeight="1" x14ac:dyDescent="0.25">
      <c r="A204" s="32" t="s">
        <v>392</v>
      </c>
      <c r="B204" s="33"/>
      <c r="C204" s="34" t="s">
        <v>393</v>
      </c>
      <c r="D204" s="34" t="s">
        <v>250</v>
      </c>
      <c r="E204" s="35">
        <v>0.1</v>
      </c>
      <c r="F204" s="36">
        <v>1709</v>
      </c>
      <c r="G204" s="33">
        <v>1</v>
      </c>
      <c r="H204" s="37"/>
      <c r="I204" s="38" t="str">
        <f t="shared" si="4"/>
        <v/>
      </c>
      <c r="J204" s="36" t="str">
        <f t="shared" si="5"/>
        <v/>
      </c>
    </row>
    <row r="205" spans="1:10" ht="76.5" customHeight="1" x14ac:dyDescent="0.25">
      <c r="A205" s="32" t="s">
        <v>394</v>
      </c>
      <c r="B205" s="33"/>
      <c r="C205" s="34" t="s">
        <v>395</v>
      </c>
      <c r="D205" s="34" t="s">
        <v>250</v>
      </c>
      <c r="E205" s="35">
        <v>0.1</v>
      </c>
      <c r="F205" s="36">
        <v>1709</v>
      </c>
      <c r="G205" s="33">
        <v>1</v>
      </c>
      <c r="H205" s="37"/>
      <c r="I205" s="38" t="str">
        <f t="shared" si="4"/>
        <v/>
      </c>
      <c r="J205" s="36" t="str">
        <f t="shared" si="5"/>
        <v/>
      </c>
    </row>
    <row r="206" spans="1:10" ht="76.5" customHeight="1" x14ac:dyDescent="0.25">
      <c r="A206" s="32" t="s">
        <v>396</v>
      </c>
      <c r="B206" s="33"/>
      <c r="C206" s="34" t="s">
        <v>397</v>
      </c>
      <c r="D206" s="34" t="s">
        <v>250</v>
      </c>
      <c r="E206" s="35">
        <v>0.1</v>
      </c>
      <c r="F206" s="36">
        <v>492</v>
      </c>
      <c r="G206" s="33">
        <v>1</v>
      </c>
      <c r="H206" s="37"/>
      <c r="I206" s="38" t="str">
        <f t="shared" si="4"/>
        <v/>
      </c>
      <c r="J206" s="36" t="str">
        <f t="shared" si="5"/>
        <v/>
      </c>
    </row>
    <row r="207" spans="1:10" ht="76.5" customHeight="1" x14ac:dyDescent="0.25">
      <c r="A207" s="32" t="s">
        <v>398</v>
      </c>
      <c r="B207" s="33"/>
      <c r="C207" s="34" t="s">
        <v>399</v>
      </c>
      <c r="D207" s="34" t="s">
        <v>250</v>
      </c>
      <c r="E207" s="35">
        <v>0.1</v>
      </c>
      <c r="F207" s="36">
        <v>711</v>
      </c>
      <c r="G207" s="33">
        <v>1</v>
      </c>
      <c r="H207" s="37"/>
      <c r="I207" s="38" t="str">
        <f t="shared" si="4"/>
        <v/>
      </c>
      <c r="J207" s="36" t="str">
        <f t="shared" si="5"/>
        <v/>
      </c>
    </row>
    <row r="208" spans="1:10" ht="76.5" customHeight="1" x14ac:dyDescent="0.25">
      <c r="A208" s="32" t="s">
        <v>400</v>
      </c>
      <c r="B208" s="33"/>
      <c r="C208" s="34" t="s">
        <v>401</v>
      </c>
      <c r="D208" s="34" t="s">
        <v>250</v>
      </c>
      <c r="E208" s="35">
        <v>0.1</v>
      </c>
      <c r="F208" s="36">
        <v>492</v>
      </c>
      <c r="G208" s="33">
        <v>1</v>
      </c>
      <c r="H208" s="37"/>
      <c r="I208" s="38" t="str">
        <f t="shared" si="4"/>
        <v/>
      </c>
      <c r="J208" s="36" t="str">
        <f t="shared" si="5"/>
        <v/>
      </c>
    </row>
    <row r="209" spans="1:10" ht="76.5" customHeight="1" x14ac:dyDescent="0.25">
      <c r="A209" s="32" t="s">
        <v>402</v>
      </c>
      <c r="B209" s="33"/>
      <c r="C209" s="34" t="s">
        <v>403</v>
      </c>
      <c r="D209" s="34" t="s">
        <v>250</v>
      </c>
      <c r="E209" s="35">
        <v>0.1</v>
      </c>
      <c r="F209" s="36">
        <v>792</v>
      </c>
      <c r="G209" s="33">
        <v>1</v>
      </c>
      <c r="H209" s="37"/>
      <c r="I209" s="38" t="str">
        <f t="shared" si="4"/>
        <v/>
      </c>
      <c r="J209" s="36" t="str">
        <f t="shared" si="5"/>
        <v/>
      </c>
    </row>
    <row r="210" spans="1:10" ht="76.5" customHeight="1" x14ac:dyDescent="0.25">
      <c r="A210" s="32" t="s">
        <v>404</v>
      </c>
      <c r="B210" s="33"/>
      <c r="C210" s="34" t="s">
        <v>405</v>
      </c>
      <c r="D210" s="34" t="s">
        <v>250</v>
      </c>
      <c r="E210" s="35">
        <v>0.1</v>
      </c>
      <c r="F210" s="36">
        <v>929</v>
      </c>
      <c r="G210" s="33">
        <v>1</v>
      </c>
      <c r="H210" s="37"/>
      <c r="I210" s="38" t="str">
        <f t="shared" si="4"/>
        <v/>
      </c>
      <c r="J210" s="36" t="str">
        <f t="shared" si="5"/>
        <v/>
      </c>
    </row>
    <row r="211" spans="1:10" ht="76.5" customHeight="1" x14ac:dyDescent="0.25">
      <c r="A211" s="32" t="s">
        <v>406</v>
      </c>
      <c r="B211" s="33"/>
      <c r="C211" s="34" t="s">
        <v>407</v>
      </c>
      <c r="D211" s="34" t="s">
        <v>250</v>
      </c>
      <c r="E211" s="35">
        <v>0.1</v>
      </c>
      <c r="F211" s="36">
        <v>929</v>
      </c>
      <c r="G211" s="33">
        <v>1</v>
      </c>
      <c r="H211" s="37"/>
      <c r="I211" s="38" t="str">
        <f t="shared" si="4"/>
        <v/>
      </c>
      <c r="J211" s="36" t="str">
        <f t="shared" si="5"/>
        <v/>
      </c>
    </row>
    <row r="212" spans="1:10" ht="76.5" customHeight="1" x14ac:dyDescent="0.25">
      <c r="A212" s="32" t="s">
        <v>408</v>
      </c>
      <c r="B212" s="33"/>
      <c r="C212" s="34" t="s">
        <v>409</v>
      </c>
      <c r="D212" s="34" t="s">
        <v>250</v>
      </c>
      <c r="E212" s="35">
        <v>0.1</v>
      </c>
      <c r="F212" s="36">
        <v>929</v>
      </c>
      <c r="G212" s="33">
        <v>1</v>
      </c>
      <c r="H212" s="37"/>
      <c r="I212" s="38" t="str">
        <f t="shared" si="4"/>
        <v/>
      </c>
      <c r="J212" s="36" t="str">
        <f t="shared" si="5"/>
        <v/>
      </c>
    </row>
    <row r="213" spans="1:10" ht="76.5" customHeight="1" x14ac:dyDescent="0.25">
      <c r="A213" s="32" t="s">
        <v>410</v>
      </c>
      <c r="B213" s="33"/>
      <c r="C213" s="34" t="s">
        <v>411</v>
      </c>
      <c r="D213" s="34" t="s">
        <v>250</v>
      </c>
      <c r="E213" s="35">
        <v>0.1</v>
      </c>
      <c r="F213" s="36">
        <v>1124</v>
      </c>
      <c r="G213" s="33">
        <v>1</v>
      </c>
      <c r="H213" s="37"/>
      <c r="I213" s="38" t="str">
        <f t="shared" si="4"/>
        <v/>
      </c>
      <c r="J213" s="36" t="str">
        <f t="shared" si="5"/>
        <v/>
      </c>
    </row>
    <row r="214" spans="1:10" ht="76.5" customHeight="1" x14ac:dyDescent="0.25">
      <c r="A214" s="32" t="s">
        <v>412</v>
      </c>
      <c r="B214" s="33"/>
      <c r="C214" s="34" t="s">
        <v>413</v>
      </c>
      <c r="D214" s="34" t="s">
        <v>250</v>
      </c>
      <c r="E214" s="35">
        <v>0.1</v>
      </c>
      <c r="F214" s="36">
        <v>1169</v>
      </c>
      <c r="G214" s="33">
        <v>1</v>
      </c>
      <c r="H214" s="37"/>
      <c r="I214" s="38" t="str">
        <f t="shared" si="4"/>
        <v/>
      </c>
      <c r="J214" s="36" t="str">
        <f t="shared" si="5"/>
        <v/>
      </c>
    </row>
    <row r="215" spans="1:10" ht="76.5" customHeight="1" x14ac:dyDescent="0.25">
      <c r="A215" s="32" t="s">
        <v>414</v>
      </c>
      <c r="B215" s="33"/>
      <c r="C215" s="34" t="s">
        <v>415</v>
      </c>
      <c r="D215" s="34" t="s">
        <v>250</v>
      </c>
      <c r="E215" s="35">
        <v>0.1</v>
      </c>
      <c r="F215" s="36">
        <v>1169</v>
      </c>
      <c r="G215" s="33">
        <v>1</v>
      </c>
      <c r="H215" s="37"/>
      <c r="I215" s="38" t="str">
        <f t="shared" si="4"/>
        <v/>
      </c>
      <c r="J215" s="36" t="str">
        <f t="shared" si="5"/>
        <v/>
      </c>
    </row>
    <row r="216" spans="1:10" ht="76.5" customHeight="1" x14ac:dyDescent="0.25">
      <c r="A216" s="32" t="s">
        <v>416</v>
      </c>
      <c r="B216" s="33"/>
      <c r="C216" s="34" t="s">
        <v>417</v>
      </c>
      <c r="D216" s="34" t="s">
        <v>250</v>
      </c>
      <c r="E216" s="35">
        <v>0.1</v>
      </c>
      <c r="F216" s="36">
        <v>1169</v>
      </c>
      <c r="G216" s="33">
        <v>1</v>
      </c>
      <c r="H216" s="37"/>
      <c r="I216" s="38" t="str">
        <f t="shared" si="4"/>
        <v/>
      </c>
      <c r="J216" s="36" t="str">
        <f t="shared" si="5"/>
        <v/>
      </c>
    </row>
    <row r="217" spans="1:10" ht="76.5" customHeight="1" x14ac:dyDescent="0.25">
      <c r="A217" s="32" t="s">
        <v>418</v>
      </c>
      <c r="B217" s="33"/>
      <c r="C217" s="34" t="s">
        <v>419</v>
      </c>
      <c r="D217" s="34" t="s">
        <v>250</v>
      </c>
      <c r="E217" s="35">
        <v>0.1</v>
      </c>
      <c r="F217" s="36">
        <v>1169</v>
      </c>
      <c r="G217" s="33">
        <v>1</v>
      </c>
      <c r="H217" s="37"/>
      <c r="I217" s="38" t="str">
        <f t="shared" si="4"/>
        <v/>
      </c>
      <c r="J217" s="36" t="str">
        <f t="shared" si="5"/>
        <v/>
      </c>
    </row>
    <row r="218" spans="1:10" ht="76.5" customHeight="1" x14ac:dyDescent="0.25">
      <c r="A218" s="32" t="s">
        <v>420</v>
      </c>
      <c r="B218" s="33"/>
      <c r="C218" s="34" t="s">
        <v>421</v>
      </c>
      <c r="D218" s="34" t="s">
        <v>250</v>
      </c>
      <c r="E218" s="35">
        <v>0.1</v>
      </c>
      <c r="F218" s="36">
        <v>1169</v>
      </c>
      <c r="G218" s="33">
        <v>1</v>
      </c>
      <c r="H218" s="37"/>
      <c r="I218" s="38" t="str">
        <f t="shared" si="4"/>
        <v/>
      </c>
      <c r="J218" s="36" t="str">
        <f t="shared" si="5"/>
        <v/>
      </c>
    </row>
    <row r="219" spans="1:10" ht="76.5" customHeight="1" x14ac:dyDescent="0.25">
      <c r="A219" s="32" t="s">
        <v>422</v>
      </c>
      <c r="B219" s="33"/>
      <c r="C219" s="34" t="s">
        <v>423</v>
      </c>
      <c r="D219" s="34" t="s">
        <v>250</v>
      </c>
      <c r="E219" s="35">
        <v>0.1</v>
      </c>
      <c r="F219" s="36">
        <v>1124</v>
      </c>
      <c r="G219" s="33">
        <v>1</v>
      </c>
      <c r="H219" s="37"/>
      <c r="I219" s="38" t="str">
        <f t="shared" si="4"/>
        <v/>
      </c>
      <c r="J219" s="36" t="str">
        <f t="shared" si="5"/>
        <v/>
      </c>
    </row>
    <row r="220" spans="1:10" ht="76.5" customHeight="1" x14ac:dyDescent="0.25">
      <c r="A220" s="32" t="s">
        <v>424</v>
      </c>
      <c r="B220" s="33"/>
      <c r="C220" s="34" t="s">
        <v>425</v>
      </c>
      <c r="D220" s="34" t="s">
        <v>250</v>
      </c>
      <c r="E220" s="35">
        <v>0.1</v>
      </c>
      <c r="F220" s="36">
        <v>1124</v>
      </c>
      <c r="G220" s="33">
        <v>1</v>
      </c>
      <c r="H220" s="37"/>
      <c r="I220" s="38" t="str">
        <f t="shared" si="4"/>
        <v/>
      </c>
      <c r="J220" s="36" t="str">
        <f t="shared" si="5"/>
        <v/>
      </c>
    </row>
    <row r="221" spans="1:10" ht="76.5" customHeight="1" x14ac:dyDescent="0.25">
      <c r="A221" s="32" t="s">
        <v>426</v>
      </c>
      <c r="B221" s="33"/>
      <c r="C221" s="34" t="s">
        <v>427</v>
      </c>
      <c r="D221" s="34" t="s">
        <v>250</v>
      </c>
      <c r="E221" s="35">
        <v>0.1</v>
      </c>
      <c r="F221" s="36">
        <v>1124</v>
      </c>
      <c r="G221" s="33">
        <v>1</v>
      </c>
      <c r="H221" s="37"/>
      <c r="I221" s="38" t="str">
        <f t="shared" ref="I221:I284" si="6">IF(H221="","",CEILING(H221,G221))</f>
        <v/>
      </c>
      <c r="J221" s="36" t="str">
        <f t="shared" ref="J221:J284" si="7">IF(I221="","",F221*I221)</f>
        <v/>
      </c>
    </row>
    <row r="222" spans="1:10" ht="76.5" customHeight="1" x14ac:dyDescent="0.25">
      <c r="A222" s="32" t="s">
        <v>428</v>
      </c>
      <c r="B222" s="33"/>
      <c r="C222" s="34" t="s">
        <v>429</v>
      </c>
      <c r="D222" s="34" t="s">
        <v>250</v>
      </c>
      <c r="E222" s="35">
        <v>0.1</v>
      </c>
      <c r="F222" s="36">
        <v>1124</v>
      </c>
      <c r="G222" s="33">
        <v>1</v>
      </c>
      <c r="H222" s="37"/>
      <c r="I222" s="38" t="str">
        <f t="shared" si="6"/>
        <v/>
      </c>
      <c r="J222" s="36" t="str">
        <f t="shared" si="7"/>
        <v/>
      </c>
    </row>
    <row r="223" spans="1:10" ht="76.5" customHeight="1" x14ac:dyDescent="0.25">
      <c r="A223" s="32" t="s">
        <v>430</v>
      </c>
      <c r="B223" s="33"/>
      <c r="C223" s="34" t="s">
        <v>431</v>
      </c>
      <c r="D223" s="34" t="s">
        <v>250</v>
      </c>
      <c r="E223" s="35">
        <v>0.1</v>
      </c>
      <c r="F223" s="36">
        <v>1709</v>
      </c>
      <c r="G223" s="33">
        <v>1</v>
      </c>
      <c r="H223" s="37"/>
      <c r="I223" s="38" t="str">
        <f t="shared" si="6"/>
        <v/>
      </c>
      <c r="J223" s="36" t="str">
        <f t="shared" si="7"/>
        <v/>
      </c>
    </row>
    <row r="224" spans="1:10" ht="76.5" customHeight="1" x14ac:dyDescent="0.25">
      <c r="A224" s="32" t="s">
        <v>432</v>
      </c>
      <c r="B224" s="33"/>
      <c r="C224" s="34" t="s">
        <v>433</v>
      </c>
      <c r="D224" s="34" t="s">
        <v>250</v>
      </c>
      <c r="E224" s="35">
        <v>0.1</v>
      </c>
      <c r="F224" s="36">
        <v>1709</v>
      </c>
      <c r="G224" s="33">
        <v>1</v>
      </c>
      <c r="H224" s="37"/>
      <c r="I224" s="38" t="str">
        <f t="shared" si="6"/>
        <v/>
      </c>
      <c r="J224" s="36" t="str">
        <f t="shared" si="7"/>
        <v/>
      </c>
    </row>
    <row r="225" spans="1:10" ht="76.5" customHeight="1" x14ac:dyDescent="0.25">
      <c r="A225" s="32" t="s">
        <v>434</v>
      </c>
      <c r="B225" s="33"/>
      <c r="C225" s="34" t="s">
        <v>435</v>
      </c>
      <c r="D225" s="34" t="s">
        <v>250</v>
      </c>
      <c r="E225" s="35">
        <v>0.1</v>
      </c>
      <c r="F225" s="36">
        <v>1709</v>
      </c>
      <c r="G225" s="33">
        <v>1</v>
      </c>
      <c r="H225" s="37"/>
      <c r="I225" s="38" t="str">
        <f t="shared" si="6"/>
        <v/>
      </c>
      <c r="J225" s="36" t="str">
        <f t="shared" si="7"/>
        <v/>
      </c>
    </row>
    <row r="226" spans="1:10" ht="76.5" customHeight="1" x14ac:dyDescent="0.25">
      <c r="A226" s="32" t="s">
        <v>436</v>
      </c>
      <c r="B226" s="33"/>
      <c r="C226" s="34" t="s">
        <v>437</v>
      </c>
      <c r="D226" s="34" t="s">
        <v>250</v>
      </c>
      <c r="E226" s="35">
        <v>0.1</v>
      </c>
      <c r="F226" s="36">
        <v>1709</v>
      </c>
      <c r="G226" s="33">
        <v>1</v>
      </c>
      <c r="H226" s="37"/>
      <c r="I226" s="38" t="str">
        <f t="shared" si="6"/>
        <v/>
      </c>
      <c r="J226" s="36" t="str">
        <f t="shared" si="7"/>
        <v/>
      </c>
    </row>
    <row r="227" spans="1:10" ht="76.5" customHeight="1" x14ac:dyDescent="0.25">
      <c r="A227" s="32" t="s">
        <v>438</v>
      </c>
      <c r="B227" s="33"/>
      <c r="C227" s="34" t="s">
        <v>439</v>
      </c>
      <c r="D227" s="34" t="s">
        <v>250</v>
      </c>
      <c r="E227" s="35">
        <v>0.1</v>
      </c>
      <c r="F227" s="36">
        <v>1709</v>
      </c>
      <c r="G227" s="33">
        <v>1</v>
      </c>
      <c r="H227" s="37"/>
      <c r="I227" s="38" t="str">
        <f t="shared" si="6"/>
        <v/>
      </c>
      <c r="J227" s="36" t="str">
        <f t="shared" si="7"/>
        <v/>
      </c>
    </row>
    <row r="228" spans="1:10" ht="76.5" customHeight="1" x14ac:dyDescent="0.25">
      <c r="A228" s="32" t="s">
        <v>440</v>
      </c>
      <c r="B228" s="33"/>
      <c r="C228" s="34" t="s">
        <v>441</v>
      </c>
      <c r="D228" s="34" t="s">
        <v>250</v>
      </c>
      <c r="E228" s="35"/>
      <c r="F228" s="36">
        <v>1899</v>
      </c>
      <c r="G228" s="33">
        <v>1</v>
      </c>
      <c r="H228" s="37"/>
      <c r="I228" s="38" t="str">
        <f t="shared" si="6"/>
        <v/>
      </c>
      <c r="J228" s="36" t="str">
        <f t="shared" si="7"/>
        <v/>
      </c>
    </row>
    <row r="229" spans="1:10" ht="76.5" customHeight="1" x14ac:dyDescent="0.25">
      <c r="A229" s="32" t="s">
        <v>442</v>
      </c>
      <c r="B229" s="33"/>
      <c r="C229" s="34" t="s">
        <v>443</v>
      </c>
      <c r="D229" s="34" t="s">
        <v>250</v>
      </c>
      <c r="E229" s="35"/>
      <c r="F229" s="36">
        <v>1899</v>
      </c>
      <c r="G229" s="33">
        <v>1</v>
      </c>
      <c r="H229" s="37"/>
      <c r="I229" s="38" t="str">
        <f t="shared" si="6"/>
        <v/>
      </c>
      <c r="J229" s="36" t="str">
        <f t="shared" si="7"/>
        <v/>
      </c>
    </row>
    <row r="230" spans="1:10" ht="76.5" customHeight="1" x14ac:dyDescent="0.25">
      <c r="A230" s="32" t="s">
        <v>444</v>
      </c>
      <c r="B230" s="33"/>
      <c r="C230" s="34" t="s">
        <v>445</v>
      </c>
      <c r="D230" s="34" t="s">
        <v>250</v>
      </c>
      <c r="E230" s="35"/>
      <c r="F230" s="36">
        <v>3199</v>
      </c>
      <c r="G230" s="33">
        <v>1</v>
      </c>
      <c r="H230" s="37"/>
      <c r="I230" s="38" t="str">
        <f t="shared" si="6"/>
        <v/>
      </c>
      <c r="J230" s="36" t="str">
        <f t="shared" si="7"/>
        <v/>
      </c>
    </row>
    <row r="231" spans="1:10" ht="76.5" customHeight="1" x14ac:dyDescent="0.25">
      <c r="A231" s="32" t="s">
        <v>446</v>
      </c>
      <c r="B231" s="33"/>
      <c r="C231" s="34" t="s">
        <v>447</v>
      </c>
      <c r="D231" s="34" t="s">
        <v>250</v>
      </c>
      <c r="E231" s="35"/>
      <c r="F231" s="36">
        <v>3199</v>
      </c>
      <c r="G231" s="33">
        <v>1</v>
      </c>
      <c r="H231" s="37"/>
      <c r="I231" s="38" t="str">
        <f t="shared" si="6"/>
        <v/>
      </c>
      <c r="J231" s="36" t="str">
        <f t="shared" si="7"/>
        <v/>
      </c>
    </row>
    <row r="232" spans="1:10" ht="76.5" customHeight="1" x14ac:dyDescent="0.25">
      <c r="A232" s="32" t="s">
        <v>448</v>
      </c>
      <c r="B232" s="33"/>
      <c r="C232" s="34" t="s">
        <v>449</v>
      </c>
      <c r="D232" s="34" t="s">
        <v>250</v>
      </c>
      <c r="E232" s="35">
        <v>0.1</v>
      </c>
      <c r="F232" s="36">
        <v>1124</v>
      </c>
      <c r="G232" s="33">
        <v>1</v>
      </c>
      <c r="H232" s="37"/>
      <c r="I232" s="38" t="str">
        <f t="shared" si="6"/>
        <v/>
      </c>
      <c r="J232" s="36" t="str">
        <f t="shared" si="7"/>
        <v/>
      </c>
    </row>
    <row r="233" spans="1:10" ht="76.5" customHeight="1" x14ac:dyDescent="0.25">
      <c r="A233" s="32" t="s">
        <v>450</v>
      </c>
      <c r="B233" s="33"/>
      <c r="C233" s="34" t="s">
        <v>451</v>
      </c>
      <c r="D233" s="34" t="s">
        <v>250</v>
      </c>
      <c r="E233" s="35">
        <v>0.1</v>
      </c>
      <c r="F233" s="36">
        <v>1709</v>
      </c>
      <c r="G233" s="33">
        <v>1</v>
      </c>
      <c r="H233" s="37"/>
      <c r="I233" s="38" t="str">
        <f t="shared" si="6"/>
        <v/>
      </c>
      <c r="J233" s="36" t="str">
        <f t="shared" si="7"/>
        <v/>
      </c>
    </row>
    <row r="234" spans="1:10" ht="76.5" customHeight="1" x14ac:dyDescent="0.25">
      <c r="A234" s="32" t="s">
        <v>452</v>
      </c>
      <c r="B234" s="33"/>
      <c r="C234" s="34" t="s">
        <v>453</v>
      </c>
      <c r="D234" s="34" t="s">
        <v>250</v>
      </c>
      <c r="E234" s="35"/>
      <c r="F234" s="36">
        <v>2199</v>
      </c>
      <c r="G234" s="33">
        <v>1</v>
      </c>
      <c r="H234" s="37"/>
      <c r="I234" s="38" t="str">
        <f t="shared" si="6"/>
        <v/>
      </c>
      <c r="J234" s="36" t="str">
        <f t="shared" si="7"/>
        <v/>
      </c>
    </row>
    <row r="235" spans="1:10" ht="76.5" customHeight="1" x14ac:dyDescent="0.25">
      <c r="A235" s="32" t="s">
        <v>454</v>
      </c>
      <c r="B235" s="33"/>
      <c r="C235" s="34" t="s">
        <v>455</v>
      </c>
      <c r="D235" s="34" t="s">
        <v>250</v>
      </c>
      <c r="E235" s="35"/>
      <c r="F235" s="36">
        <v>2199</v>
      </c>
      <c r="G235" s="33">
        <v>1</v>
      </c>
      <c r="H235" s="37"/>
      <c r="I235" s="38" t="str">
        <f t="shared" si="6"/>
        <v/>
      </c>
      <c r="J235" s="36" t="str">
        <f t="shared" si="7"/>
        <v/>
      </c>
    </row>
    <row r="236" spans="1:10" ht="76.5" customHeight="1" x14ac:dyDescent="0.25">
      <c r="A236" s="32" t="s">
        <v>456</v>
      </c>
      <c r="B236" s="33"/>
      <c r="C236" s="34" t="s">
        <v>457</v>
      </c>
      <c r="D236" s="34" t="s">
        <v>250</v>
      </c>
      <c r="E236" s="35"/>
      <c r="F236" s="36">
        <v>2199</v>
      </c>
      <c r="G236" s="33">
        <v>1</v>
      </c>
      <c r="H236" s="37"/>
      <c r="I236" s="38" t="str">
        <f t="shared" si="6"/>
        <v/>
      </c>
      <c r="J236" s="36" t="str">
        <f t="shared" si="7"/>
        <v/>
      </c>
    </row>
    <row r="237" spans="1:10" ht="76.5" customHeight="1" x14ac:dyDescent="0.25">
      <c r="A237" s="32" t="s">
        <v>458</v>
      </c>
      <c r="B237" s="33"/>
      <c r="C237" s="34" t="s">
        <v>459</v>
      </c>
      <c r="D237" s="34" t="s">
        <v>250</v>
      </c>
      <c r="E237" s="35"/>
      <c r="F237" s="36">
        <v>2199</v>
      </c>
      <c r="G237" s="33">
        <v>1</v>
      </c>
      <c r="H237" s="37"/>
      <c r="I237" s="38" t="str">
        <f t="shared" si="6"/>
        <v/>
      </c>
      <c r="J237" s="36" t="str">
        <f t="shared" si="7"/>
        <v/>
      </c>
    </row>
    <row r="238" spans="1:10" ht="76.5" customHeight="1" x14ac:dyDescent="0.25">
      <c r="A238" s="32" t="s">
        <v>460</v>
      </c>
      <c r="B238" s="33"/>
      <c r="C238" s="34" t="s">
        <v>461</v>
      </c>
      <c r="D238" s="34" t="s">
        <v>250</v>
      </c>
      <c r="E238" s="35"/>
      <c r="F238" s="36">
        <v>2199</v>
      </c>
      <c r="G238" s="33">
        <v>1</v>
      </c>
      <c r="H238" s="37"/>
      <c r="I238" s="38" t="str">
        <f t="shared" si="6"/>
        <v/>
      </c>
      <c r="J238" s="36" t="str">
        <f t="shared" si="7"/>
        <v/>
      </c>
    </row>
    <row r="239" spans="1:10" ht="76.5" customHeight="1" x14ac:dyDescent="0.25">
      <c r="A239" s="32" t="s">
        <v>462</v>
      </c>
      <c r="B239" s="33"/>
      <c r="C239" s="34" t="s">
        <v>463</v>
      </c>
      <c r="D239" s="34" t="s">
        <v>250</v>
      </c>
      <c r="E239" s="35"/>
      <c r="F239" s="36">
        <v>2199</v>
      </c>
      <c r="G239" s="33">
        <v>1</v>
      </c>
      <c r="H239" s="37"/>
      <c r="I239" s="38" t="str">
        <f t="shared" si="6"/>
        <v/>
      </c>
      <c r="J239" s="36" t="str">
        <f t="shared" si="7"/>
        <v/>
      </c>
    </row>
    <row r="240" spans="1:10" ht="76.5" customHeight="1" x14ac:dyDescent="0.25">
      <c r="A240" s="32" t="s">
        <v>464</v>
      </c>
      <c r="B240" s="33"/>
      <c r="C240" s="34" t="s">
        <v>465</v>
      </c>
      <c r="D240" s="34" t="s">
        <v>250</v>
      </c>
      <c r="E240" s="35"/>
      <c r="F240" s="36">
        <v>2199</v>
      </c>
      <c r="G240" s="33">
        <v>1</v>
      </c>
      <c r="H240" s="37"/>
      <c r="I240" s="38" t="str">
        <f t="shared" si="6"/>
        <v/>
      </c>
      <c r="J240" s="36" t="str">
        <f t="shared" si="7"/>
        <v/>
      </c>
    </row>
    <row r="241" spans="1:10" ht="76.5" customHeight="1" x14ac:dyDescent="0.25">
      <c r="A241" s="32" t="s">
        <v>466</v>
      </c>
      <c r="B241" s="33"/>
      <c r="C241" s="34" t="s">
        <v>467</v>
      </c>
      <c r="D241" s="34" t="s">
        <v>250</v>
      </c>
      <c r="E241" s="35"/>
      <c r="F241" s="36">
        <v>2199</v>
      </c>
      <c r="G241" s="33">
        <v>1</v>
      </c>
      <c r="H241" s="37"/>
      <c r="I241" s="38" t="str">
        <f t="shared" si="6"/>
        <v/>
      </c>
      <c r="J241" s="36" t="str">
        <f t="shared" si="7"/>
        <v/>
      </c>
    </row>
    <row r="242" spans="1:10" ht="76.5" customHeight="1" x14ac:dyDescent="0.25">
      <c r="A242" s="32" t="s">
        <v>468</v>
      </c>
      <c r="B242" s="33"/>
      <c r="C242" s="34" t="s">
        <v>469</v>
      </c>
      <c r="D242" s="34" t="s">
        <v>250</v>
      </c>
      <c r="E242" s="35"/>
      <c r="F242" s="36">
        <v>2199</v>
      </c>
      <c r="G242" s="33">
        <v>1</v>
      </c>
      <c r="H242" s="37"/>
      <c r="I242" s="38" t="str">
        <f t="shared" si="6"/>
        <v/>
      </c>
      <c r="J242" s="36" t="str">
        <f t="shared" si="7"/>
        <v/>
      </c>
    </row>
    <row r="243" spans="1:10" ht="76.5" customHeight="1" x14ac:dyDescent="0.25">
      <c r="A243" s="32" t="s">
        <v>470</v>
      </c>
      <c r="B243" s="33"/>
      <c r="C243" s="34" t="s">
        <v>471</v>
      </c>
      <c r="D243" s="34" t="s">
        <v>472</v>
      </c>
      <c r="E243" s="35">
        <v>0.1</v>
      </c>
      <c r="F243" s="36">
        <v>1124</v>
      </c>
      <c r="G243" s="33">
        <v>1</v>
      </c>
      <c r="H243" s="37"/>
      <c r="I243" s="38" t="str">
        <f t="shared" si="6"/>
        <v/>
      </c>
      <c r="J243" s="36" t="str">
        <f t="shared" si="7"/>
        <v/>
      </c>
    </row>
    <row r="244" spans="1:10" ht="76.5" customHeight="1" x14ac:dyDescent="0.25">
      <c r="A244" s="32" t="s">
        <v>473</v>
      </c>
      <c r="B244" s="33"/>
      <c r="C244" s="34" t="s">
        <v>474</v>
      </c>
      <c r="D244" s="34" t="s">
        <v>472</v>
      </c>
      <c r="E244" s="35">
        <v>0.1</v>
      </c>
      <c r="F244" s="36">
        <v>1124</v>
      </c>
      <c r="G244" s="33">
        <v>1</v>
      </c>
      <c r="H244" s="37"/>
      <c r="I244" s="38" t="str">
        <f t="shared" si="6"/>
        <v/>
      </c>
      <c r="J244" s="36" t="str">
        <f t="shared" si="7"/>
        <v/>
      </c>
    </row>
    <row r="245" spans="1:10" ht="76.5" customHeight="1" x14ac:dyDescent="0.25">
      <c r="A245" s="32" t="s">
        <v>475</v>
      </c>
      <c r="B245" s="33"/>
      <c r="C245" s="34" t="s">
        <v>476</v>
      </c>
      <c r="D245" s="34" t="s">
        <v>472</v>
      </c>
      <c r="E245" s="35">
        <v>0.1</v>
      </c>
      <c r="F245" s="36">
        <v>1124</v>
      </c>
      <c r="G245" s="33">
        <v>1</v>
      </c>
      <c r="H245" s="37"/>
      <c r="I245" s="38" t="str">
        <f t="shared" si="6"/>
        <v/>
      </c>
      <c r="J245" s="36" t="str">
        <f t="shared" si="7"/>
        <v/>
      </c>
    </row>
    <row r="246" spans="1:10" ht="76.5" customHeight="1" x14ac:dyDescent="0.25">
      <c r="A246" s="32" t="s">
        <v>477</v>
      </c>
      <c r="B246" s="33"/>
      <c r="C246" s="34" t="s">
        <v>478</v>
      </c>
      <c r="D246" s="34" t="s">
        <v>472</v>
      </c>
      <c r="E246" s="35">
        <v>0.1</v>
      </c>
      <c r="F246" s="36">
        <v>1124</v>
      </c>
      <c r="G246" s="33">
        <v>1</v>
      </c>
      <c r="H246" s="37"/>
      <c r="I246" s="38" t="str">
        <f t="shared" si="6"/>
        <v/>
      </c>
      <c r="J246" s="36" t="str">
        <f t="shared" si="7"/>
        <v/>
      </c>
    </row>
    <row r="247" spans="1:10" ht="76.5" customHeight="1" x14ac:dyDescent="0.25">
      <c r="A247" s="32" t="s">
        <v>479</v>
      </c>
      <c r="B247" s="33"/>
      <c r="C247" s="34" t="s">
        <v>480</v>
      </c>
      <c r="D247" s="34" t="s">
        <v>472</v>
      </c>
      <c r="E247" s="35">
        <v>0.1</v>
      </c>
      <c r="F247" s="36">
        <v>1124</v>
      </c>
      <c r="G247" s="33">
        <v>1</v>
      </c>
      <c r="H247" s="37"/>
      <c r="I247" s="38" t="str">
        <f t="shared" si="6"/>
        <v/>
      </c>
      <c r="J247" s="36" t="str">
        <f t="shared" si="7"/>
        <v/>
      </c>
    </row>
    <row r="248" spans="1:10" ht="76.5" customHeight="1" x14ac:dyDescent="0.25">
      <c r="A248" s="32" t="s">
        <v>481</v>
      </c>
      <c r="B248" s="33"/>
      <c r="C248" s="34" t="s">
        <v>482</v>
      </c>
      <c r="D248" s="34" t="s">
        <v>472</v>
      </c>
      <c r="E248" s="35">
        <v>0.1</v>
      </c>
      <c r="F248" s="36">
        <v>1124</v>
      </c>
      <c r="G248" s="33">
        <v>1</v>
      </c>
      <c r="H248" s="37"/>
      <c r="I248" s="38" t="str">
        <f t="shared" si="6"/>
        <v/>
      </c>
      <c r="J248" s="36" t="str">
        <f t="shared" si="7"/>
        <v/>
      </c>
    </row>
    <row r="249" spans="1:10" ht="76.5" customHeight="1" x14ac:dyDescent="0.25">
      <c r="A249" s="32" t="s">
        <v>483</v>
      </c>
      <c r="B249" s="33"/>
      <c r="C249" s="34" t="s">
        <v>482</v>
      </c>
      <c r="D249" s="34" t="s">
        <v>472</v>
      </c>
      <c r="E249" s="35">
        <v>0.1</v>
      </c>
      <c r="F249" s="36">
        <v>1124</v>
      </c>
      <c r="G249" s="33">
        <v>1</v>
      </c>
      <c r="H249" s="37"/>
      <c r="I249" s="38" t="str">
        <f t="shared" si="6"/>
        <v/>
      </c>
      <c r="J249" s="36" t="str">
        <f t="shared" si="7"/>
        <v/>
      </c>
    </row>
    <row r="250" spans="1:10" ht="76.5" customHeight="1" x14ac:dyDescent="0.25">
      <c r="A250" s="32" t="s">
        <v>484</v>
      </c>
      <c r="B250" s="33"/>
      <c r="C250" s="34" t="s">
        <v>485</v>
      </c>
      <c r="D250" s="34" t="s">
        <v>472</v>
      </c>
      <c r="E250" s="35">
        <v>0.1</v>
      </c>
      <c r="F250" s="36">
        <v>1124</v>
      </c>
      <c r="G250" s="33">
        <v>1</v>
      </c>
      <c r="H250" s="37"/>
      <c r="I250" s="38" t="str">
        <f t="shared" si="6"/>
        <v/>
      </c>
      <c r="J250" s="36" t="str">
        <f t="shared" si="7"/>
        <v/>
      </c>
    </row>
    <row r="251" spans="1:10" ht="76.5" customHeight="1" x14ac:dyDescent="0.25">
      <c r="A251" s="32" t="s">
        <v>486</v>
      </c>
      <c r="B251" s="33"/>
      <c r="C251" s="34" t="s">
        <v>485</v>
      </c>
      <c r="D251" s="34" t="s">
        <v>472</v>
      </c>
      <c r="E251" s="35">
        <v>0.1</v>
      </c>
      <c r="F251" s="36">
        <v>1124</v>
      </c>
      <c r="G251" s="33">
        <v>1</v>
      </c>
      <c r="H251" s="37"/>
      <c r="I251" s="38" t="str">
        <f t="shared" si="6"/>
        <v/>
      </c>
      <c r="J251" s="36" t="str">
        <f t="shared" si="7"/>
        <v/>
      </c>
    </row>
    <row r="252" spans="1:10" ht="76.5" customHeight="1" x14ac:dyDescent="0.25">
      <c r="A252" s="32" t="s">
        <v>487</v>
      </c>
      <c r="B252" s="33"/>
      <c r="C252" s="34" t="s">
        <v>488</v>
      </c>
      <c r="D252" s="34" t="s">
        <v>472</v>
      </c>
      <c r="E252" s="35">
        <v>0.1</v>
      </c>
      <c r="F252" s="36">
        <v>1124</v>
      </c>
      <c r="G252" s="33">
        <v>1</v>
      </c>
      <c r="H252" s="37"/>
      <c r="I252" s="38" t="str">
        <f t="shared" si="6"/>
        <v/>
      </c>
      <c r="J252" s="36" t="str">
        <f t="shared" si="7"/>
        <v/>
      </c>
    </row>
    <row r="253" spans="1:10" ht="76.5" customHeight="1" x14ac:dyDescent="0.25">
      <c r="A253" s="32" t="s">
        <v>489</v>
      </c>
      <c r="B253" s="33"/>
      <c r="C253" s="34" t="s">
        <v>490</v>
      </c>
      <c r="D253" s="34" t="s">
        <v>472</v>
      </c>
      <c r="E253" s="35">
        <v>0.1</v>
      </c>
      <c r="F253" s="36">
        <v>1124</v>
      </c>
      <c r="G253" s="33">
        <v>1</v>
      </c>
      <c r="H253" s="37"/>
      <c r="I253" s="38" t="str">
        <f t="shared" si="6"/>
        <v/>
      </c>
      <c r="J253" s="36" t="str">
        <f t="shared" si="7"/>
        <v/>
      </c>
    </row>
    <row r="254" spans="1:10" ht="76.5" customHeight="1" x14ac:dyDescent="0.25">
      <c r="A254" s="32" t="s">
        <v>491</v>
      </c>
      <c r="B254" s="33"/>
      <c r="C254" s="34" t="s">
        <v>490</v>
      </c>
      <c r="D254" s="34" t="s">
        <v>472</v>
      </c>
      <c r="E254" s="35">
        <v>0.1</v>
      </c>
      <c r="F254" s="36">
        <v>1124</v>
      </c>
      <c r="G254" s="33">
        <v>1</v>
      </c>
      <c r="H254" s="37"/>
      <c r="I254" s="38" t="str">
        <f t="shared" si="6"/>
        <v/>
      </c>
      <c r="J254" s="36" t="str">
        <f t="shared" si="7"/>
        <v/>
      </c>
    </row>
    <row r="255" spans="1:10" ht="76.5" customHeight="1" x14ac:dyDescent="0.25">
      <c r="A255" s="32" t="s">
        <v>492</v>
      </c>
      <c r="B255" s="33"/>
      <c r="C255" s="34" t="s">
        <v>493</v>
      </c>
      <c r="D255" s="34" t="s">
        <v>472</v>
      </c>
      <c r="E255" s="35">
        <v>0.1</v>
      </c>
      <c r="F255" s="36">
        <v>1124</v>
      </c>
      <c r="G255" s="33">
        <v>1</v>
      </c>
      <c r="H255" s="37"/>
      <c r="I255" s="38" t="str">
        <f t="shared" si="6"/>
        <v/>
      </c>
      <c r="J255" s="36" t="str">
        <f t="shared" si="7"/>
        <v/>
      </c>
    </row>
    <row r="256" spans="1:10" ht="76.5" customHeight="1" x14ac:dyDescent="0.25">
      <c r="A256" s="32" t="s">
        <v>494</v>
      </c>
      <c r="B256" s="33"/>
      <c r="C256" s="34" t="s">
        <v>495</v>
      </c>
      <c r="D256" s="34" t="s">
        <v>472</v>
      </c>
      <c r="E256" s="35">
        <v>0.1</v>
      </c>
      <c r="F256" s="36">
        <v>1124</v>
      </c>
      <c r="G256" s="33">
        <v>1</v>
      </c>
      <c r="H256" s="37"/>
      <c r="I256" s="38" t="str">
        <f t="shared" si="6"/>
        <v/>
      </c>
      <c r="J256" s="36" t="str">
        <f t="shared" si="7"/>
        <v/>
      </c>
    </row>
    <row r="257" spans="1:10" ht="76.5" customHeight="1" x14ac:dyDescent="0.25">
      <c r="A257" s="32" t="s">
        <v>496</v>
      </c>
      <c r="B257" s="33"/>
      <c r="C257" s="34" t="s">
        <v>497</v>
      </c>
      <c r="D257" s="34" t="s">
        <v>472</v>
      </c>
      <c r="E257" s="35">
        <v>0.1</v>
      </c>
      <c r="F257" s="36">
        <v>1124</v>
      </c>
      <c r="G257" s="33">
        <v>1</v>
      </c>
      <c r="H257" s="37"/>
      <c r="I257" s="38" t="str">
        <f t="shared" si="6"/>
        <v/>
      </c>
      <c r="J257" s="36" t="str">
        <f t="shared" si="7"/>
        <v/>
      </c>
    </row>
    <row r="258" spans="1:10" ht="76.5" customHeight="1" x14ac:dyDescent="0.25">
      <c r="A258" s="32" t="s">
        <v>498</v>
      </c>
      <c r="B258" s="33"/>
      <c r="C258" s="34" t="s">
        <v>499</v>
      </c>
      <c r="D258" s="34" t="s">
        <v>472</v>
      </c>
      <c r="E258" s="35">
        <v>0.1</v>
      </c>
      <c r="F258" s="36">
        <v>1124</v>
      </c>
      <c r="G258" s="33">
        <v>1</v>
      </c>
      <c r="H258" s="37"/>
      <c r="I258" s="38" t="str">
        <f t="shared" si="6"/>
        <v/>
      </c>
      <c r="J258" s="36" t="str">
        <f t="shared" si="7"/>
        <v/>
      </c>
    </row>
    <row r="259" spans="1:10" ht="76.5" customHeight="1" x14ac:dyDescent="0.25">
      <c r="A259" s="32" t="s">
        <v>500</v>
      </c>
      <c r="B259" s="33"/>
      <c r="C259" s="34" t="s">
        <v>501</v>
      </c>
      <c r="D259" s="34" t="s">
        <v>472</v>
      </c>
      <c r="E259" s="35">
        <v>0.1</v>
      </c>
      <c r="F259" s="36">
        <v>1124</v>
      </c>
      <c r="G259" s="33">
        <v>1</v>
      </c>
      <c r="H259" s="37"/>
      <c r="I259" s="38" t="str">
        <f t="shared" si="6"/>
        <v/>
      </c>
      <c r="J259" s="36" t="str">
        <f t="shared" si="7"/>
        <v/>
      </c>
    </row>
    <row r="260" spans="1:10" ht="76.5" customHeight="1" x14ac:dyDescent="0.25">
      <c r="A260" s="32" t="s">
        <v>502</v>
      </c>
      <c r="B260" s="33"/>
      <c r="C260" s="34" t="s">
        <v>503</v>
      </c>
      <c r="D260" s="34" t="s">
        <v>472</v>
      </c>
      <c r="E260" s="35">
        <v>0.1</v>
      </c>
      <c r="F260" s="36">
        <v>1124</v>
      </c>
      <c r="G260" s="33">
        <v>1</v>
      </c>
      <c r="H260" s="37"/>
      <c r="I260" s="38" t="str">
        <f t="shared" si="6"/>
        <v/>
      </c>
      <c r="J260" s="36" t="str">
        <f t="shared" si="7"/>
        <v/>
      </c>
    </row>
    <row r="261" spans="1:10" ht="76.5" customHeight="1" x14ac:dyDescent="0.25">
      <c r="A261" s="32" t="s">
        <v>504</v>
      </c>
      <c r="B261" s="33"/>
      <c r="C261" s="34" t="s">
        <v>505</v>
      </c>
      <c r="D261" s="34" t="s">
        <v>472</v>
      </c>
      <c r="E261" s="35">
        <v>0.1</v>
      </c>
      <c r="F261" s="36">
        <v>1124</v>
      </c>
      <c r="G261" s="33">
        <v>1</v>
      </c>
      <c r="H261" s="37"/>
      <c r="I261" s="38" t="str">
        <f t="shared" si="6"/>
        <v/>
      </c>
      <c r="J261" s="36" t="str">
        <f t="shared" si="7"/>
        <v/>
      </c>
    </row>
    <row r="262" spans="1:10" ht="76.5" customHeight="1" x14ac:dyDescent="0.25">
      <c r="A262" s="32" t="s">
        <v>506</v>
      </c>
      <c r="B262" s="33"/>
      <c r="C262" s="34" t="s">
        <v>507</v>
      </c>
      <c r="D262" s="34" t="s">
        <v>472</v>
      </c>
      <c r="E262" s="35">
        <v>0.1</v>
      </c>
      <c r="F262" s="36">
        <v>1124</v>
      </c>
      <c r="G262" s="33">
        <v>1</v>
      </c>
      <c r="H262" s="37"/>
      <c r="I262" s="38" t="str">
        <f t="shared" si="6"/>
        <v/>
      </c>
      <c r="J262" s="36" t="str">
        <f t="shared" si="7"/>
        <v/>
      </c>
    </row>
    <row r="263" spans="1:10" ht="76.5" customHeight="1" x14ac:dyDescent="0.25">
      <c r="A263" s="32" t="s">
        <v>508</v>
      </c>
      <c r="B263" s="33"/>
      <c r="C263" s="34" t="s">
        <v>509</v>
      </c>
      <c r="D263" s="34" t="s">
        <v>472</v>
      </c>
      <c r="E263" s="35">
        <v>0.1</v>
      </c>
      <c r="F263" s="36">
        <v>1124</v>
      </c>
      <c r="G263" s="33">
        <v>1</v>
      </c>
      <c r="H263" s="37"/>
      <c r="I263" s="38" t="str">
        <f t="shared" si="6"/>
        <v/>
      </c>
      <c r="J263" s="36" t="str">
        <f t="shared" si="7"/>
        <v/>
      </c>
    </row>
    <row r="264" spans="1:10" ht="76.5" customHeight="1" x14ac:dyDescent="0.25">
      <c r="A264" s="32" t="s">
        <v>510</v>
      </c>
      <c r="B264" s="33"/>
      <c r="C264" s="34" t="s">
        <v>511</v>
      </c>
      <c r="D264" s="34" t="s">
        <v>472</v>
      </c>
      <c r="E264" s="35">
        <v>0.1</v>
      </c>
      <c r="F264" s="36">
        <v>1124</v>
      </c>
      <c r="G264" s="33">
        <v>1</v>
      </c>
      <c r="H264" s="37"/>
      <c r="I264" s="38" t="str">
        <f t="shared" si="6"/>
        <v/>
      </c>
      <c r="J264" s="36" t="str">
        <f t="shared" si="7"/>
        <v/>
      </c>
    </row>
    <row r="265" spans="1:10" ht="76.5" customHeight="1" x14ac:dyDescent="0.25">
      <c r="A265" s="32" t="s">
        <v>512</v>
      </c>
      <c r="B265" s="33"/>
      <c r="C265" s="34" t="s">
        <v>513</v>
      </c>
      <c r="D265" s="34" t="s">
        <v>472</v>
      </c>
      <c r="E265" s="35">
        <v>0.1</v>
      </c>
      <c r="F265" s="36">
        <v>1124</v>
      </c>
      <c r="G265" s="33">
        <v>1</v>
      </c>
      <c r="H265" s="37"/>
      <c r="I265" s="38" t="str">
        <f t="shared" si="6"/>
        <v/>
      </c>
      <c r="J265" s="36" t="str">
        <f t="shared" si="7"/>
        <v/>
      </c>
    </row>
    <row r="266" spans="1:10" ht="76.5" customHeight="1" x14ac:dyDescent="0.25">
      <c r="A266" s="32" t="s">
        <v>514</v>
      </c>
      <c r="B266" s="33"/>
      <c r="C266" s="34" t="s">
        <v>515</v>
      </c>
      <c r="D266" s="34" t="s">
        <v>472</v>
      </c>
      <c r="E266" s="35">
        <v>0.1</v>
      </c>
      <c r="F266" s="36">
        <v>1124</v>
      </c>
      <c r="G266" s="33">
        <v>1</v>
      </c>
      <c r="H266" s="37"/>
      <c r="I266" s="38" t="str">
        <f t="shared" si="6"/>
        <v/>
      </c>
      <c r="J266" s="36" t="str">
        <f t="shared" si="7"/>
        <v/>
      </c>
    </row>
    <row r="267" spans="1:10" ht="76.5" customHeight="1" x14ac:dyDescent="0.25">
      <c r="A267" s="32" t="s">
        <v>516</v>
      </c>
      <c r="B267" s="33"/>
      <c r="C267" s="34" t="s">
        <v>517</v>
      </c>
      <c r="D267" s="34" t="s">
        <v>472</v>
      </c>
      <c r="E267" s="35">
        <v>0.1</v>
      </c>
      <c r="F267" s="36">
        <v>1124</v>
      </c>
      <c r="G267" s="33">
        <v>1</v>
      </c>
      <c r="H267" s="37"/>
      <c r="I267" s="38" t="str">
        <f t="shared" si="6"/>
        <v/>
      </c>
      <c r="J267" s="36" t="str">
        <f t="shared" si="7"/>
        <v/>
      </c>
    </row>
    <row r="268" spans="1:10" ht="76.5" customHeight="1" x14ac:dyDescent="0.25">
      <c r="A268" s="32" t="s">
        <v>518</v>
      </c>
      <c r="B268" s="33"/>
      <c r="C268" s="34" t="s">
        <v>519</v>
      </c>
      <c r="D268" s="34" t="s">
        <v>520</v>
      </c>
      <c r="E268" s="35">
        <v>0.1</v>
      </c>
      <c r="F268" s="36">
        <v>1799</v>
      </c>
      <c r="G268" s="33">
        <v>1</v>
      </c>
      <c r="H268" s="37"/>
      <c r="I268" s="38" t="str">
        <f t="shared" si="6"/>
        <v/>
      </c>
      <c r="J268" s="36" t="str">
        <f t="shared" si="7"/>
        <v/>
      </c>
    </row>
    <row r="269" spans="1:10" ht="76.5" customHeight="1" x14ac:dyDescent="0.25">
      <c r="A269" s="32" t="s">
        <v>521</v>
      </c>
      <c r="B269" s="33"/>
      <c r="C269" s="34" t="s">
        <v>522</v>
      </c>
      <c r="D269" s="34" t="s">
        <v>520</v>
      </c>
      <c r="E269" s="35">
        <v>0.1</v>
      </c>
      <c r="F269" s="36">
        <v>1799</v>
      </c>
      <c r="G269" s="33">
        <v>1</v>
      </c>
      <c r="H269" s="37"/>
      <c r="I269" s="38" t="str">
        <f t="shared" si="6"/>
        <v/>
      </c>
      <c r="J269" s="36" t="str">
        <f t="shared" si="7"/>
        <v/>
      </c>
    </row>
    <row r="270" spans="1:10" ht="76.5" customHeight="1" x14ac:dyDescent="0.25">
      <c r="A270" s="32" t="s">
        <v>523</v>
      </c>
      <c r="B270" s="33"/>
      <c r="C270" s="34" t="s">
        <v>524</v>
      </c>
      <c r="D270" s="34" t="s">
        <v>520</v>
      </c>
      <c r="E270" s="35">
        <v>0.1</v>
      </c>
      <c r="F270" s="36">
        <v>1799</v>
      </c>
      <c r="G270" s="33">
        <v>1</v>
      </c>
      <c r="H270" s="37"/>
      <c r="I270" s="38" t="str">
        <f t="shared" si="6"/>
        <v/>
      </c>
      <c r="J270" s="36" t="str">
        <f t="shared" si="7"/>
        <v/>
      </c>
    </row>
    <row r="271" spans="1:10" ht="76.5" customHeight="1" x14ac:dyDescent="0.25">
      <c r="A271" s="32" t="s">
        <v>525</v>
      </c>
      <c r="B271" s="33"/>
      <c r="C271" s="34" t="s">
        <v>526</v>
      </c>
      <c r="D271" s="34" t="s">
        <v>520</v>
      </c>
      <c r="E271" s="35">
        <v>0.1</v>
      </c>
      <c r="F271" s="36">
        <v>1799</v>
      </c>
      <c r="G271" s="33">
        <v>1</v>
      </c>
      <c r="H271" s="37"/>
      <c r="I271" s="38" t="str">
        <f t="shared" si="6"/>
        <v/>
      </c>
      <c r="J271" s="36" t="str">
        <f t="shared" si="7"/>
        <v/>
      </c>
    </row>
    <row r="272" spans="1:10" ht="76.5" customHeight="1" x14ac:dyDescent="0.25">
      <c r="A272" s="32" t="s">
        <v>527</v>
      </c>
      <c r="B272" s="33"/>
      <c r="C272" s="34" t="s">
        <v>528</v>
      </c>
      <c r="D272" s="34" t="s">
        <v>520</v>
      </c>
      <c r="E272" s="35">
        <v>0.1</v>
      </c>
      <c r="F272" s="36">
        <v>2834</v>
      </c>
      <c r="G272" s="33">
        <v>1</v>
      </c>
      <c r="H272" s="37"/>
      <c r="I272" s="38" t="str">
        <f t="shared" si="6"/>
        <v/>
      </c>
      <c r="J272" s="36" t="str">
        <f t="shared" si="7"/>
        <v/>
      </c>
    </row>
    <row r="273" spans="1:10" ht="76.5" customHeight="1" x14ac:dyDescent="0.25">
      <c r="A273" s="32" t="s">
        <v>529</v>
      </c>
      <c r="B273" s="33"/>
      <c r="C273" s="34" t="s">
        <v>530</v>
      </c>
      <c r="D273" s="34" t="s">
        <v>520</v>
      </c>
      <c r="E273" s="35">
        <v>0.1</v>
      </c>
      <c r="F273" s="36">
        <v>2834</v>
      </c>
      <c r="G273" s="33">
        <v>1</v>
      </c>
      <c r="H273" s="37"/>
      <c r="I273" s="38" t="str">
        <f t="shared" si="6"/>
        <v/>
      </c>
      <c r="J273" s="36" t="str">
        <f t="shared" si="7"/>
        <v/>
      </c>
    </row>
    <row r="274" spans="1:10" ht="76.5" customHeight="1" x14ac:dyDescent="0.25">
      <c r="A274" s="32" t="s">
        <v>531</v>
      </c>
      <c r="B274" s="33"/>
      <c r="C274" s="34" t="s">
        <v>532</v>
      </c>
      <c r="D274" s="34" t="s">
        <v>520</v>
      </c>
      <c r="E274" s="35">
        <v>0.1</v>
      </c>
      <c r="F274" s="36">
        <v>2834</v>
      </c>
      <c r="G274" s="33">
        <v>1</v>
      </c>
      <c r="H274" s="37"/>
      <c r="I274" s="38" t="str">
        <f t="shared" si="6"/>
        <v/>
      </c>
      <c r="J274" s="36" t="str">
        <f t="shared" si="7"/>
        <v/>
      </c>
    </row>
    <row r="275" spans="1:10" ht="76.5" customHeight="1" x14ac:dyDescent="0.25">
      <c r="A275" s="32" t="s">
        <v>533</v>
      </c>
      <c r="B275" s="33"/>
      <c r="C275" s="34" t="s">
        <v>534</v>
      </c>
      <c r="D275" s="34" t="s">
        <v>520</v>
      </c>
      <c r="E275" s="35">
        <v>0.1</v>
      </c>
      <c r="F275" s="36">
        <v>2834</v>
      </c>
      <c r="G275" s="33">
        <v>1</v>
      </c>
      <c r="H275" s="37"/>
      <c r="I275" s="38" t="str">
        <f t="shared" si="6"/>
        <v/>
      </c>
      <c r="J275" s="36" t="str">
        <f t="shared" si="7"/>
        <v/>
      </c>
    </row>
    <row r="276" spans="1:10" ht="76.5" customHeight="1" x14ac:dyDescent="0.25">
      <c r="A276" s="32" t="s">
        <v>535</v>
      </c>
      <c r="B276" s="33"/>
      <c r="C276" s="34" t="s">
        <v>536</v>
      </c>
      <c r="D276" s="34" t="s">
        <v>520</v>
      </c>
      <c r="E276" s="35">
        <v>0.1</v>
      </c>
      <c r="F276" s="36">
        <v>2834</v>
      </c>
      <c r="G276" s="33">
        <v>1</v>
      </c>
      <c r="H276" s="37"/>
      <c r="I276" s="38" t="str">
        <f t="shared" si="6"/>
        <v/>
      </c>
      <c r="J276" s="36" t="str">
        <f t="shared" si="7"/>
        <v/>
      </c>
    </row>
    <row r="277" spans="1:10" ht="76.5" customHeight="1" x14ac:dyDescent="0.25">
      <c r="A277" s="32" t="s">
        <v>537</v>
      </c>
      <c r="B277" s="33"/>
      <c r="C277" s="34" t="s">
        <v>538</v>
      </c>
      <c r="D277" s="34" t="s">
        <v>520</v>
      </c>
      <c r="E277" s="35">
        <v>0.1</v>
      </c>
      <c r="F277" s="36">
        <v>2834</v>
      </c>
      <c r="G277" s="33">
        <v>1</v>
      </c>
      <c r="H277" s="37"/>
      <c r="I277" s="38" t="str">
        <f t="shared" si="6"/>
        <v/>
      </c>
      <c r="J277" s="36" t="str">
        <f t="shared" si="7"/>
        <v/>
      </c>
    </row>
    <row r="278" spans="1:10" ht="76.5" customHeight="1" x14ac:dyDescent="0.25">
      <c r="A278" s="32" t="s">
        <v>539</v>
      </c>
      <c r="B278" s="33"/>
      <c r="C278" s="34" t="s">
        <v>540</v>
      </c>
      <c r="D278" s="34" t="s">
        <v>520</v>
      </c>
      <c r="E278" s="35">
        <v>0.1</v>
      </c>
      <c r="F278" s="36">
        <v>2834</v>
      </c>
      <c r="G278" s="33">
        <v>1</v>
      </c>
      <c r="H278" s="37"/>
      <c r="I278" s="38" t="str">
        <f t="shared" si="6"/>
        <v/>
      </c>
      <c r="J278" s="36" t="str">
        <f t="shared" si="7"/>
        <v/>
      </c>
    </row>
    <row r="279" spans="1:10" ht="76.5" customHeight="1" x14ac:dyDescent="0.25">
      <c r="A279" s="32" t="s">
        <v>541</v>
      </c>
      <c r="B279" s="33"/>
      <c r="C279" s="34" t="s">
        <v>542</v>
      </c>
      <c r="D279" s="34" t="s">
        <v>520</v>
      </c>
      <c r="E279" s="35">
        <v>0.1</v>
      </c>
      <c r="F279" s="36">
        <v>2834</v>
      </c>
      <c r="G279" s="33">
        <v>1</v>
      </c>
      <c r="H279" s="37"/>
      <c r="I279" s="38" t="str">
        <f t="shared" si="6"/>
        <v/>
      </c>
      <c r="J279" s="36" t="str">
        <f t="shared" si="7"/>
        <v/>
      </c>
    </row>
    <row r="280" spans="1:10" ht="76.5" customHeight="1" x14ac:dyDescent="0.25">
      <c r="A280" s="32" t="s">
        <v>543</v>
      </c>
      <c r="B280" s="33"/>
      <c r="C280" s="34" t="s">
        <v>544</v>
      </c>
      <c r="D280" s="34" t="s">
        <v>520</v>
      </c>
      <c r="E280" s="35">
        <v>0.1</v>
      </c>
      <c r="F280" s="36">
        <v>2834</v>
      </c>
      <c r="G280" s="33">
        <v>1</v>
      </c>
      <c r="H280" s="37"/>
      <c r="I280" s="38" t="str">
        <f t="shared" si="6"/>
        <v/>
      </c>
      <c r="J280" s="36" t="str">
        <f t="shared" si="7"/>
        <v/>
      </c>
    </row>
    <row r="281" spans="1:10" ht="76.5" customHeight="1" x14ac:dyDescent="0.25">
      <c r="A281" s="32" t="s">
        <v>545</v>
      </c>
      <c r="B281" s="33"/>
      <c r="C281" s="34" t="s">
        <v>546</v>
      </c>
      <c r="D281" s="34" t="s">
        <v>520</v>
      </c>
      <c r="E281" s="35">
        <v>0.1</v>
      </c>
      <c r="F281" s="36">
        <v>2834</v>
      </c>
      <c r="G281" s="33">
        <v>1</v>
      </c>
      <c r="H281" s="37"/>
      <c r="I281" s="38" t="str">
        <f t="shared" si="6"/>
        <v/>
      </c>
      <c r="J281" s="36" t="str">
        <f t="shared" si="7"/>
        <v/>
      </c>
    </row>
    <row r="282" spans="1:10" ht="76.5" customHeight="1" x14ac:dyDescent="0.25">
      <c r="A282" s="32" t="s">
        <v>547</v>
      </c>
      <c r="B282" s="33"/>
      <c r="C282" s="34" t="s">
        <v>548</v>
      </c>
      <c r="D282" s="34" t="s">
        <v>520</v>
      </c>
      <c r="E282" s="35">
        <v>0.1</v>
      </c>
      <c r="F282" s="36">
        <v>2834</v>
      </c>
      <c r="G282" s="33">
        <v>1</v>
      </c>
      <c r="H282" s="37"/>
      <c r="I282" s="38" t="str">
        <f t="shared" si="6"/>
        <v/>
      </c>
      <c r="J282" s="36" t="str">
        <f t="shared" si="7"/>
        <v/>
      </c>
    </row>
    <row r="283" spans="1:10" ht="76.5" customHeight="1" x14ac:dyDescent="0.25">
      <c r="A283" s="32" t="s">
        <v>549</v>
      </c>
      <c r="B283" s="33"/>
      <c r="C283" s="34" t="s">
        <v>550</v>
      </c>
      <c r="D283" s="34" t="s">
        <v>520</v>
      </c>
      <c r="E283" s="35">
        <v>0.1</v>
      </c>
      <c r="F283" s="36">
        <v>2834</v>
      </c>
      <c r="G283" s="33">
        <v>1</v>
      </c>
      <c r="H283" s="37"/>
      <c r="I283" s="38" t="str">
        <f t="shared" si="6"/>
        <v/>
      </c>
      <c r="J283" s="36" t="str">
        <f t="shared" si="7"/>
        <v/>
      </c>
    </row>
    <row r="284" spans="1:10" ht="76.5" customHeight="1" x14ac:dyDescent="0.25">
      <c r="A284" s="32" t="s">
        <v>551</v>
      </c>
      <c r="B284" s="33"/>
      <c r="C284" s="34" t="s">
        <v>552</v>
      </c>
      <c r="D284" s="34" t="s">
        <v>520</v>
      </c>
      <c r="E284" s="35">
        <v>0.1</v>
      </c>
      <c r="F284" s="36">
        <v>2834</v>
      </c>
      <c r="G284" s="33">
        <v>1</v>
      </c>
      <c r="H284" s="37"/>
      <c r="I284" s="38" t="str">
        <f t="shared" si="6"/>
        <v/>
      </c>
      <c r="J284" s="36" t="str">
        <f t="shared" si="7"/>
        <v/>
      </c>
    </row>
    <row r="285" spans="1:10" ht="76.5" customHeight="1" x14ac:dyDescent="0.25">
      <c r="A285" s="32" t="s">
        <v>553</v>
      </c>
      <c r="B285" s="33"/>
      <c r="C285" s="34" t="s">
        <v>552</v>
      </c>
      <c r="D285" s="34" t="s">
        <v>520</v>
      </c>
      <c r="E285" s="35">
        <v>0.1</v>
      </c>
      <c r="F285" s="36">
        <v>2834</v>
      </c>
      <c r="G285" s="33">
        <v>1</v>
      </c>
      <c r="H285" s="37"/>
      <c r="I285" s="38" t="str">
        <f t="shared" ref="I285:I348" si="8">IF(H285="","",CEILING(H285,G285))</f>
        <v/>
      </c>
      <c r="J285" s="36" t="str">
        <f t="shared" ref="J285:J348" si="9">IF(I285="","",F285*I285)</f>
        <v/>
      </c>
    </row>
    <row r="286" spans="1:10" ht="76.5" customHeight="1" x14ac:dyDescent="0.25">
      <c r="A286" s="32" t="s">
        <v>554</v>
      </c>
      <c r="B286" s="33"/>
      <c r="C286" s="34" t="s">
        <v>555</v>
      </c>
      <c r="D286" s="34" t="s">
        <v>520</v>
      </c>
      <c r="E286" s="35">
        <v>0.1</v>
      </c>
      <c r="F286" s="36">
        <v>2834</v>
      </c>
      <c r="G286" s="33">
        <v>1</v>
      </c>
      <c r="H286" s="37"/>
      <c r="I286" s="38" t="str">
        <f t="shared" si="8"/>
        <v/>
      </c>
      <c r="J286" s="36" t="str">
        <f t="shared" si="9"/>
        <v/>
      </c>
    </row>
    <row r="287" spans="1:10" ht="76.5" customHeight="1" x14ac:dyDescent="0.25">
      <c r="A287" s="32" t="s">
        <v>556</v>
      </c>
      <c r="B287" s="33"/>
      <c r="C287" s="34" t="s">
        <v>557</v>
      </c>
      <c r="D287" s="34" t="s">
        <v>520</v>
      </c>
      <c r="E287" s="35">
        <v>0.1</v>
      </c>
      <c r="F287" s="36">
        <v>2834</v>
      </c>
      <c r="G287" s="33">
        <v>1</v>
      </c>
      <c r="H287" s="37"/>
      <c r="I287" s="38" t="str">
        <f t="shared" si="8"/>
        <v/>
      </c>
      <c r="J287" s="36" t="str">
        <f t="shared" si="9"/>
        <v/>
      </c>
    </row>
    <row r="288" spans="1:10" ht="76.5" customHeight="1" x14ac:dyDescent="0.25">
      <c r="A288" s="32" t="s">
        <v>558</v>
      </c>
      <c r="B288" s="33"/>
      <c r="C288" s="34" t="s">
        <v>559</v>
      </c>
      <c r="D288" s="34" t="s">
        <v>520</v>
      </c>
      <c r="E288" s="35">
        <v>0.1</v>
      </c>
      <c r="F288" s="36">
        <v>2834</v>
      </c>
      <c r="G288" s="33">
        <v>1</v>
      </c>
      <c r="H288" s="37"/>
      <c r="I288" s="38" t="str">
        <f t="shared" si="8"/>
        <v/>
      </c>
      <c r="J288" s="36" t="str">
        <f t="shared" si="9"/>
        <v/>
      </c>
    </row>
    <row r="289" spans="1:10" ht="76.5" customHeight="1" x14ac:dyDescent="0.25">
      <c r="A289" s="32" t="s">
        <v>560</v>
      </c>
      <c r="B289" s="33"/>
      <c r="C289" s="34" t="s">
        <v>561</v>
      </c>
      <c r="D289" s="34" t="s">
        <v>520</v>
      </c>
      <c r="E289" s="35">
        <v>0.1</v>
      </c>
      <c r="F289" s="36">
        <v>2834</v>
      </c>
      <c r="G289" s="33">
        <v>1</v>
      </c>
      <c r="H289" s="37"/>
      <c r="I289" s="38" t="str">
        <f t="shared" si="8"/>
        <v/>
      </c>
      <c r="J289" s="36" t="str">
        <f t="shared" si="9"/>
        <v/>
      </c>
    </row>
    <row r="290" spans="1:10" ht="76.5" customHeight="1" x14ac:dyDescent="0.25">
      <c r="A290" s="32" t="s">
        <v>562</v>
      </c>
      <c r="B290" s="33"/>
      <c r="C290" s="34" t="s">
        <v>563</v>
      </c>
      <c r="D290" s="34" t="s">
        <v>520</v>
      </c>
      <c r="E290" s="35">
        <v>0.1</v>
      </c>
      <c r="F290" s="36">
        <v>2249</v>
      </c>
      <c r="G290" s="33">
        <v>1</v>
      </c>
      <c r="H290" s="37"/>
      <c r="I290" s="38" t="str">
        <f t="shared" si="8"/>
        <v/>
      </c>
      <c r="J290" s="36" t="str">
        <f t="shared" si="9"/>
        <v/>
      </c>
    </row>
    <row r="291" spans="1:10" ht="76.5" customHeight="1" x14ac:dyDescent="0.25">
      <c r="A291" s="32" t="s">
        <v>564</v>
      </c>
      <c r="B291" s="33"/>
      <c r="C291" s="34" t="s">
        <v>565</v>
      </c>
      <c r="D291" s="34" t="s">
        <v>520</v>
      </c>
      <c r="E291" s="35">
        <v>0.1</v>
      </c>
      <c r="F291" s="36">
        <v>2249</v>
      </c>
      <c r="G291" s="33">
        <v>1</v>
      </c>
      <c r="H291" s="37"/>
      <c r="I291" s="38" t="str">
        <f t="shared" si="8"/>
        <v/>
      </c>
      <c r="J291" s="36" t="str">
        <f t="shared" si="9"/>
        <v/>
      </c>
    </row>
    <row r="292" spans="1:10" ht="76.5" customHeight="1" x14ac:dyDescent="0.25">
      <c r="A292" s="32" t="s">
        <v>566</v>
      </c>
      <c r="B292" s="33"/>
      <c r="C292" s="34" t="s">
        <v>567</v>
      </c>
      <c r="D292" s="34" t="s">
        <v>520</v>
      </c>
      <c r="E292" s="35">
        <v>0.1</v>
      </c>
      <c r="F292" s="36">
        <v>2249</v>
      </c>
      <c r="G292" s="33">
        <v>1</v>
      </c>
      <c r="H292" s="37"/>
      <c r="I292" s="38" t="str">
        <f t="shared" si="8"/>
        <v/>
      </c>
      <c r="J292" s="36" t="str">
        <f t="shared" si="9"/>
        <v/>
      </c>
    </row>
    <row r="293" spans="1:10" ht="76.5" customHeight="1" x14ac:dyDescent="0.25">
      <c r="A293" s="32" t="s">
        <v>568</v>
      </c>
      <c r="B293" s="33"/>
      <c r="C293" s="34" t="s">
        <v>569</v>
      </c>
      <c r="D293" s="34" t="s">
        <v>520</v>
      </c>
      <c r="E293" s="35">
        <v>0.1</v>
      </c>
      <c r="F293" s="36">
        <v>2834</v>
      </c>
      <c r="G293" s="33">
        <v>1</v>
      </c>
      <c r="H293" s="37"/>
      <c r="I293" s="38" t="str">
        <f t="shared" si="8"/>
        <v/>
      </c>
      <c r="J293" s="36" t="str">
        <f t="shared" si="9"/>
        <v/>
      </c>
    </row>
    <row r="294" spans="1:10" ht="76.5" customHeight="1" x14ac:dyDescent="0.25">
      <c r="A294" s="32" t="s">
        <v>570</v>
      </c>
      <c r="B294" s="33"/>
      <c r="C294" s="34" t="s">
        <v>571</v>
      </c>
      <c r="D294" s="34" t="s">
        <v>520</v>
      </c>
      <c r="E294" s="35">
        <v>0.1</v>
      </c>
      <c r="F294" s="36">
        <v>2834</v>
      </c>
      <c r="G294" s="33">
        <v>1</v>
      </c>
      <c r="H294" s="37"/>
      <c r="I294" s="38" t="str">
        <f t="shared" si="8"/>
        <v/>
      </c>
      <c r="J294" s="36" t="str">
        <f t="shared" si="9"/>
        <v/>
      </c>
    </row>
    <row r="295" spans="1:10" ht="76.5" customHeight="1" x14ac:dyDescent="0.25">
      <c r="A295" s="32" t="s">
        <v>572</v>
      </c>
      <c r="B295" s="33"/>
      <c r="C295" s="34" t="s">
        <v>573</v>
      </c>
      <c r="D295" s="34" t="s">
        <v>520</v>
      </c>
      <c r="E295" s="35">
        <v>0.1</v>
      </c>
      <c r="F295" s="36">
        <v>2834</v>
      </c>
      <c r="G295" s="33">
        <v>1</v>
      </c>
      <c r="H295" s="37"/>
      <c r="I295" s="38" t="str">
        <f t="shared" si="8"/>
        <v/>
      </c>
      <c r="J295" s="36" t="str">
        <f t="shared" si="9"/>
        <v/>
      </c>
    </row>
    <row r="296" spans="1:10" ht="76.5" customHeight="1" x14ac:dyDescent="0.25">
      <c r="A296" s="32" t="s">
        <v>574</v>
      </c>
      <c r="B296" s="39"/>
      <c r="C296" s="34" t="s">
        <v>575</v>
      </c>
      <c r="D296" s="34" t="s">
        <v>520</v>
      </c>
      <c r="E296" s="35">
        <v>0.1</v>
      </c>
      <c r="F296" s="36">
        <v>2834</v>
      </c>
      <c r="G296" s="33">
        <v>1</v>
      </c>
      <c r="H296" s="37"/>
      <c r="I296" s="38" t="str">
        <f t="shared" si="8"/>
        <v/>
      </c>
      <c r="J296" s="36" t="str">
        <f t="shared" si="9"/>
        <v/>
      </c>
    </row>
    <row r="297" spans="1:10" ht="76.5" customHeight="1" x14ac:dyDescent="0.25">
      <c r="A297" s="32" t="s">
        <v>576</v>
      </c>
      <c r="B297" s="33"/>
      <c r="C297" s="34" t="s">
        <v>577</v>
      </c>
      <c r="D297" s="34" t="s">
        <v>520</v>
      </c>
      <c r="E297" s="35">
        <v>0.1</v>
      </c>
      <c r="F297" s="36">
        <v>2834</v>
      </c>
      <c r="G297" s="33">
        <v>1</v>
      </c>
      <c r="H297" s="37"/>
      <c r="I297" s="38" t="str">
        <f t="shared" si="8"/>
        <v/>
      </c>
      <c r="J297" s="36" t="str">
        <f t="shared" si="9"/>
        <v/>
      </c>
    </row>
    <row r="298" spans="1:10" ht="76.5" customHeight="1" x14ac:dyDescent="0.25">
      <c r="A298" s="32" t="s">
        <v>578</v>
      </c>
      <c r="B298" s="33"/>
      <c r="C298" s="34" t="s">
        <v>579</v>
      </c>
      <c r="D298" s="34" t="s">
        <v>520</v>
      </c>
      <c r="E298" s="35">
        <v>0.1</v>
      </c>
      <c r="F298" s="36">
        <v>2339</v>
      </c>
      <c r="G298" s="33">
        <v>1</v>
      </c>
      <c r="H298" s="37"/>
      <c r="I298" s="38" t="str">
        <f t="shared" si="8"/>
        <v/>
      </c>
      <c r="J298" s="36" t="str">
        <f t="shared" si="9"/>
        <v/>
      </c>
    </row>
    <row r="299" spans="1:10" ht="76.5" customHeight="1" x14ac:dyDescent="0.25">
      <c r="A299" s="32" t="s">
        <v>580</v>
      </c>
      <c r="B299" s="33"/>
      <c r="C299" s="34" t="s">
        <v>581</v>
      </c>
      <c r="D299" s="34" t="s">
        <v>520</v>
      </c>
      <c r="E299" s="35">
        <v>0.1</v>
      </c>
      <c r="F299" s="36">
        <v>2339</v>
      </c>
      <c r="G299" s="33">
        <v>1</v>
      </c>
      <c r="H299" s="37"/>
      <c r="I299" s="38" t="str">
        <f t="shared" si="8"/>
        <v/>
      </c>
      <c r="J299" s="36" t="str">
        <f t="shared" si="9"/>
        <v/>
      </c>
    </row>
    <row r="300" spans="1:10" ht="76.5" customHeight="1" x14ac:dyDescent="0.25">
      <c r="A300" s="32" t="s">
        <v>582</v>
      </c>
      <c r="B300" s="33"/>
      <c r="C300" s="34" t="s">
        <v>583</v>
      </c>
      <c r="D300" s="34" t="s">
        <v>520</v>
      </c>
      <c r="E300" s="35">
        <v>0.1</v>
      </c>
      <c r="F300" s="36">
        <v>2339</v>
      </c>
      <c r="G300" s="33">
        <v>1</v>
      </c>
      <c r="H300" s="37"/>
      <c r="I300" s="38" t="str">
        <f t="shared" si="8"/>
        <v/>
      </c>
      <c r="J300" s="36" t="str">
        <f t="shared" si="9"/>
        <v/>
      </c>
    </row>
    <row r="301" spans="1:10" ht="76.5" customHeight="1" x14ac:dyDescent="0.25">
      <c r="A301" s="32" t="s">
        <v>584</v>
      </c>
      <c r="B301" s="33"/>
      <c r="C301" s="34" t="s">
        <v>585</v>
      </c>
      <c r="D301" s="34" t="s">
        <v>520</v>
      </c>
      <c r="E301" s="35">
        <v>0.1</v>
      </c>
      <c r="F301" s="36">
        <v>2339</v>
      </c>
      <c r="G301" s="33">
        <v>1</v>
      </c>
      <c r="H301" s="37"/>
      <c r="I301" s="38" t="str">
        <f t="shared" si="8"/>
        <v/>
      </c>
      <c r="J301" s="36" t="str">
        <f t="shared" si="9"/>
        <v/>
      </c>
    </row>
    <row r="302" spans="1:10" ht="76.5" customHeight="1" x14ac:dyDescent="0.25">
      <c r="A302" s="32" t="s">
        <v>586</v>
      </c>
      <c r="B302" s="33"/>
      <c r="C302" s="34" t="s">
        <v>587</v>
      </c>
      <c r="D302" s="34" t="s">
        <v>588</v>
      </c>
      <c r="E302" s="35">
        <v>0.1</v>
      </c>
      <c r="F302" s="36">
        <v>425</v>
      </c>
      <c r="G302" s="33">
        <v>1</v>
      </c>
      <c r="H302" s="37"/>
      <c r="I302" s="38" t="str">
        <f t="shared" si="8"/>
        <v/>
      </c>
      <c r="J302" s="36" t="str">
        <f t="shared" si="9"/>
        <v/>
      </c>
    </row>
    <row r="303" spans="1:10" ht="76.5" customHeight="1" x14ac:dyDescent="0.25">
      <c r="A303" s="32" t="s">
        <v>589</v>
      </c>
      <c r="B303" s="33"/>
      <c r="C303" s="34" t="s">
        <v>590</v>
      </c>
      <c r="D303" s="34" t="s">
        <v>588</v>
      </c>
      <c r="E303" s="35">
        <v>0.1</v>
      </c>
      <c r="F303" s="36">
        <v>519</v>
      </c>
      <c r="G303" s="33">
        <v>1</v>
      </c>
      <c r="H303" s="37"/>
      <c r="I303" s="38" t="str">
        <f t="shared" si="8"/>
        <v/>
      </c>
      <c r="J303" s="36" t="str">
        <f t="shared" si="9"/>
        <v/>
      </c>
    </row>
    <row r="304" spans="1:10" ht="76.5" customHeight="1" x14ac:dyDescent="0.25">
      <c r="A304" s="32" t="s">
        <v>591</v>
      </c>
      <c r="B304" s="33"/>
      <c r="C304" s="34" t="s">
        <v>592</v>
      </c>
      <c r="D304" s="34" t="s">
        <v>588</v>
      </c>
      <c r="E304" s="35">
        <v>0.1</v>
      </c>
      <c r="F304" s="36">
        <v>899</v>
      </c>
      <c r="G304" s="33">
        <v>3</v>
      </c>
      <c r="H304" s="37"/>
      <c r="I304" s="38" t="str">
        <f t="shared" si="8"/>
        <v/>
      </c>
      <c r="J304" s="36" t="str">
        <f t="shared" si="9"/>
        <v/>
      </c>
    </row>
    <row r="305" spans="1:10" ht="76.5" customHeight="1" x14ac:dyDescent="0.25">
      <c r="A305" s="32" t="s">
        <v>593</v>
      </c>
      <c r="B305" s="33"/>
      <c r="C305" s="34" t="s">
        <v>594</v>
      </c>
      <c r="D305" s="34" t="s">
        <v>588</v>
      </c>
      <c r="E305" s="35">
        <v>0.1</v>
      </c>
      <c r="F305" s="36">
        <v>1124</v>
      </c>
      <c r="G305" s="33">
        <v>3</v>
      </c>
      <c r="H305" s="37"/>
      <c r="I305" s="38" t="str">
        <f t="shared" si="8"/>
        <v/>
      </c>
      <c r="J305" s="36" t="str">
        <f t="shared" si="9"/>
        <v/>
      </c>
    </row>
    <row r="306" spans="1:10" ht="76.5" customHeight="1" x14ac:dyDescent="0.25">
      <c r="A306" s="32" t="s">
        <v>595</v>
      </c>
      <c r="B306" s="33"/>
      <c r="C306" s="34" t="s">
        <v>596</v>
      </c>
      <c r="D306" s="34" t="s">
        <v>588</v>
      </c>
      <c r="E306" s="35">
        <v>0.1</v>
      </c>
      <c r="F306" s="36">
        <v>1124</v>
      </c>
      <c r="G306" s="33">
        <v>3</v>
      </c>
      <c r="H306" s="37"/>
      <c r="I306" s="38" t="str">
        <f t="shared" si="8"/>
        <v/>
      </c>
      <c r="J306" s="36" t="str">
        <f t="shared" si="9"/>
        <v/>
      </c>
    </row>
    <row r="307" spans="1:10" ht="76.5" customHeight="1" x14ac:dyDescent="0.25">
      <c r="A307" s="32" t="s">
        <v>597</v>
      </c>
      <c r="B307" s="33"/>
      <c r="C307" s="34" t="s">
        <v>598</v>
      </c>
      <c r="D307" s="34" t="s">
        <v>588</v>
      </c>
      <c r="E307" s="35">
        <v>0.1</v>
      </c>
      <c r="F307" s="36">
        <v>1124</v>
      </c>
      <c r="G307" s="33">
        <v>3</v>
      </c>
      <c r="H307" s="37"/>
      <c r="I307" s="38" t="str">
        <f t="shared" si="8"/>
        <v/>
      </c>
      <c r="J307" s="36" t="str">
        <f t="shared" si="9"/>
        <v/>
      </c>
    </row>
    <row r="308" spans="1:10" ht="76.5" customHeight="1" x14ac:dyDescent="0.25">
      <c r="A308" s="32" t="s">
        <v>599</v>
      </c>
      <c r="B308" s="33"/>
      <c r="C308" s="34" t="s">
        <v>600</v>
      </c>
      <c r="D308" s="34" t="s">
        <v>588</v>
      </c>
      <c r="E308" s="35">
        <v>0.1</v>
      </c>
      <c r="F308" s="36">
        <v>1124</v>
      </c>
      <c r="G308" s="33">
        <v>3</v>
      </c>
      <c r="H308" s="37"/>
      <c r="I308" s="38" t="str">
        <f t="shared" si="8"/>
        <v/>
      </c>
      <c r="J308" s="36" t="str">
        <f t="shared" si="9"/>
        <v/>
      </c>
    </row>
    <row r="309" spans="1:10" ht="76.5" customHeight="1" x14ac:dyDescent="0.25">
      <c r="A309" s="32" t="s">
        <v>601</v>
      </c>
      <c r="B309" s="33"/>
      <c r="C309" s="34" t="s">
        <v>602</v>
      </c>
      <c r="D309" s="34" t="s">
        <v>588</v>
      </c>
      <c r="E309" s="35">
        <v>0.1</v>
      </c>
      <c r="F309" s="36">
        <v>1124</v>
      </c>
      <c r="G309" s="33">
        <v>3</v>
      </c>
      <c r="H309" s="37"/>
      <c r="I309" s="38" t="str">
        <f t="shared" si="8"/>
        <v/>
      </c>
      <c r="J309" s="36" t="str">
        <f t="shared" si="9"/>
        <v/>
      </c>
    </row>
    <row r="310" spans="1:10" ht="76.5" customHeight="1" x14ac:dyDescent="0.25">
      <c r="A310" s="32" t="s">
        <v>603</v>
      </c>
      <c r="B310" s="33"/>
      <c r="C310" s="34" t="s">
        <v>604</v>
      </c>
      <c r="D310" s="34" t="s">
        <v>588</v>
      </c>
      <c r="E310" s="35">
        <v>0.1</v>
      </c>
      <c r="F310" s="36">
        <v>1124</v>
      </c>
      <c r="G310" s="33">
        <v>3</v>
      </c>
      <c r="H310" s="37"/>
      <c r="I310" s="38" t="str">
        <f t="shared" si="8"/>
        <v/>
      </c>
      <c r="J310" s="36" t="str">
        <f t="shared" si="9"/>
        <v/>
      </c>
    </row>
    <row r="311" spans="1:10" ht="76.5" customHeight="1" x14ac:dyDescent="0.25">
      <c r="A311" s="32" t="s">
        <v>605</v>
      </c>
      <c r="B311" s="33"/>
      <c r="C311" s="34" t="s">
        <v>606</v>
      </c>
      <c r="D311" s="34" t="s">
        <v>588</v>
      </c>
      <c r="E311" s="35">
        <v>0.1</v>
      </c>
      <c r="F311" s="36">
        <v>1124</v>
      </c>
      <c r="G311" s="33">
        <v>3</v>
      </c>
      <c r="H311" s="37"/>
      <c r="I311" s="38" t="str">
        <f t="shared" si="8"/>
        <v/>
      </c>
      <c r="J311" s="36" t="str">
        <f t="shared" si="9"/>
        <v/>
      </c>
    </row>
    <row r="312" spans="1:10" ht="76.5" customHeight="1" x14ac:dyDescent="0.25">
      <c r="A312" s="32" t="s">
        <v>607</v>
      </c>
      <c r="B312" s="33"/>
      <c r="C312" s="34" t="s">
        <v>608</v>
      </c>
      <c r="D312" s="34" t="s">
        <v>588</v>
      </c>
      <c r="E312" s="35">
        <v>0.1</v>
      </c>
      <c r="F312" s="36">
        <v>1124</v>
      </c>
      <c r="G312" s="33">
        <v>3</v>
      </c>
      <c r="H312" s="37"/>
      <c r="I312" s="38" t="str">
        <f t="shared" si="8"/>
        <v/>
      </c>
      <c r="J312" s="36" t="str">
        <f t="shared" si="9"/>
        <v/>
      </c>
    </row>
    <row r="313" spans="1:10" ht="76.5" customHeight="1" x14ac:dyDescent="0.25">
      <c r="A313" s="32" t="s">
        <v>609</v>
      </c>
      <c r="B313" s="33"/>
      <c r="C313" s="34" t="s">
        <v>608</v>
      </c>
      <c r="D313" s="34" t="s">
        <v>588</v>
      </c>
      <c r="E313" s="35">
        <v>0.1</v>
      </c>
      <c r="F313" s="36">
        <v>1124</v>
      </c>
      <c r="G313" s="33">
        <v>3</v>
      </c>
      <c r="H313" s="37"/>
      <c r="I313" s="38" t="str">
        <f t="shared" si="8"/>
        <v/>
      </c>
      <c r="J313" s="36" t="str">
        <f t="shared" si="9"/>
        <v/>
      </c>
    </row>
    <row r="314" spans="1:10" ht="76.5" customHeight="1" x14ac:dyDescent="0.25">
      <c r="A314" s="32" t="s">
        <v>610</v>
      </c>
      <c r="B314" s="33"/>
      <c r="C314" s="34" t="s">
        <v>611</v>
      </c>
      <c r="D314" s="34" t="s">
        <v>588</v>
      </c>
      <c r="E314" s="35">
        <v>0.1</v>
      </c>
      <c r="F314" s="36">
        <v>1124</v>
      </c>
      <c r="G314" s="33">
        <v>3</v>
      </c>
      <c r="H314" s="37"/>
      <c r="I314" s="38" t="str">
        <f t="shared" si="8"/>
        <v/>
      </c>
      <c r="J314" s="36" t="str">
        <f t="shared" si="9"/>
        <v/>
      </c>
    </row>
    <row r="315" spans="1:10" ht="76.5" customHeight="1" x14ac:dyDescent="0.25">
      <c r="A315" s="32" t="s">
        <v>612</v>
      </c>
      <c r="B315" s="33"/>
      <c r="C315" s="34" t="s">
        <v>613</v>
      </c>
      <c r="D315" s="34" t="s">
        <v>588</v>
      </c>
      <c r="E315" s="35">
        <v>0.1</v>
      </c>
      <c r="F315" s="36">
        <v>1124</v>
      </c>
      <c r="G315" s="33">
        <v>3</v>
      </c>
      <c r="H315" s="37"/>
      <c r="I315" s="38" t="str">
        <f t="shared" si="8"/>
        <v/>
      </c>
      <c r="J315" s="36" t="str">
        <f t="shared" si="9"/>
        <v/>
      </c>
    </row>
    <row r="316" spans="1:10" ht="76.5" customHeight="1" x14ac:dyDescent="0.25">
      <c r="A316" s="32" t="s">
        <v>614</v>
      </c>
      <c r="B316" s="33"/>
      <c r="C316" s="34" t="s">
        <v>615</v>
      </c>
      <c r="D316" s="34" t="s">
        <v>588</v>
      </c>
      <c r="E316" s="35">
        <v>0.1</v>
      </c>
      <c r="F316" s="36">
        <v>1124</v>
      </c>
      <c r="G316" s="33">
        <v>3</v>
      </c>
      <c r="H316" s="37"/>
      <c r="I316" s="38" t="str">
        <f t="shared" si="8"/>
        <v/>
      </c>
      <c r="J316" s="36" t="str">
        <f t="shared" si="9"/>
        <v/>
      </c>
    </row>
    <row r="317" spans="1:10" ht="76.5" customHeight="1" x14ac:dyDescent="0.25">
      <c r="A317" s="32" t="s">
        <v>616</v>
      </c>
      <c r="B317" s="33"/>
      <c r="C317" s="34" t="s">
        <v>617</v>
      </c>
      <c r="D317" s="34" t="s">
        <v>588</v>
      </c>
      <c r="E317" s="35">
        <v>0.1</v>
      </c>
      <c r="F317" s="36">
        <v>1124</v>
      </c>
      <c r="G317" s="33">
        <v>3</v>
      </c>
      <c r="H317" s="37"/>
      <c r="I317" s="38" t="str">
        <f t="shared" si="8"/>
        <v/>
      </c>
      <c r="J317" s="36" t="str">
        <f t="shared" si="9"/>
        <v/>
      </c>
    </row>
    <row r="318" spans="1:10" ht="76.5" customHeight="1" x14ac:dyDescent="0.25">
      <c r="A318" s="32" t="s">
        <v>618</v>
      </c>
      <c r="B318" s="33"/>
      <c r="C318" s="34" t="s">
        <v>619</v>
      </c>
      <c r="D318" s="34" t="s">
        <v>620</v>
      </c>
      <c r="E318" s="35"/>
      <c r="F318" s="36">
        <v>69</v>
      </c>
      <c r="G318" s="33">
        <v>10</v>
      </c>
      <c r="H318" s="37"/>
      <c r="I318" s="38" t="str">
        <f t="shared" si="8"/>
        <v/>
      </c>
      <c r="J318" s="36" t="str">
        <f t="shared" si="9"/>
        <v/>
      </c>
    </row>
    <row r="319" spans="1:10" ht="76.5" customHeight="1" x14ac:dyDescent="0.25">
      <c r="A319" s="32" t="s">
        <v>621</v>
      </c>
      <c r="B319" s="33"/>
      <c r="C319" s="34" t="s">
        <v>622</v>
      </c>
      <c r="D319" s="34" t="s">
        <v>620</v>
      </c>
      <c r="E319" s="35"/>
      <c r="F319" s="36">
        <v>69</v>
      </c>
      <c r="G319" s="33">
        <v>10</v>
      </c>
      <c r="H319" s="37"/>
      <c r="I319" s="38" t="str">
        <f t="shared" si="8"/>
        <v/>
      </c>
      <c r="J319" s="36" t="str">
        <f t="shared" si="9"/>
        <v/>
      </c>
    </row>
    <row r="320" spans="1:10" ht="76.5" customHeight="1" x14ac:dyDescent="0.25">
      <c r="A320" s="32" t="s">
        <v>623</v>
      </c>
      <c r="B320" s="33"/>
      <c r="C320" s="34" t="s">
        <v>624</v>
      </c>
      <c r="D320" s="34" t="s">
        <v>620</v>
      </c>
      <c r="E320" s="35"/>
      <c r="F320" s="36">
        <v>69</v>
      </c>
      <c r="G320" s="33">
        <v>10</v>
      </c>
      <c r="H320" s="37"/>
      <c r="I320" s="38" t="str">
        <f t="shared" si="8"/>
        <v/>
      </c>
      <c r="J320" s="36" t="str">
        <f t="shared" si="9"/>
        <v/>
      </c>
    </row>
    <row r="321" spans="1:10" ht="76.5" customHeight="1" x14ac:dyDescent="0.25">
      <c r="A321" s="32" t="s">
        <v>625</v>
      </c>
      <c r="B321" s="33"/>
      <c r="C321" s="34" t="s">
        <v>626</v>
      </c>
      <c r="D321" s="34" t="s">
        <v>620</v>
      </c>
      <c r="E321" s="35"/>
      <c r="F321" s="36">
        <v>69</v>
      </c>
      <c r="G321" s="33">
        <v>10</v>
      </c>
      <c r="H321" s="37"/>
      <c r="I321" s="38" t="str">
        <f t="shared" si="8"/>
        <v/>
      </c>
      <c r="J321" s="36" t="str">
        <f t="shared" si="9"/>
        <v/>
      </c>
    </row>
    <row r="322" spans="1:10" ht="76.5" customHeight="1" x14ac:dyDescent="0.25">
      <c r="A322" s="32" t="s">
        <v>627</v>
      </c>
      <c r="B322" s="33"/>
      <c r="C322" s="34" t="s">
        <v>628</v>
      </c>
      <c r="D322" s="34" t="s">
        <v>620</v>
      </c>
      <c r="E322" s="35"/>
      <c r="F322" s="36">
        <v>69</v>
      </c>
      <c r="G322" s="33">
        <v>10</v>
      </c>
      <c r="H322" s="37"/>
      <c r="I322" s="38" t="str">
        <f t="shared" si="8"/>
        <v/>
      </c>
      <c r="J322" s="36" t="str">
        <f t="shared" si="9"/>
        <v/>
      </c>
    </row>
    <row r="323" spans="1:10" ht="76.5" customHeight="1" x14ac:dyDescent="0.25">
      <c r="A323" s="32" t="s">
        <v>629</v>
      </c>
      <c r="B323" s="33"/>
      <c r="C323" s="34" t="s">
        <v>630</v>
      </c>
      <c r="D323" s="34" t="s">
        <v>620</v>
      </c>
      <c r="E323" s="35"/>
      <c r="F323" s="36">
        <v>69</v>
      </c>
      <c r="G323" s="33">
        <v>10</v>
      </c>
      <c r="H323" s="37"/>
      <c r="I323" s="38" t="str">
        <f t="shared" si="8"/>
        <v/>
      </c>
      <c r="J323" s="36" t="str">
        <f t="shared" si="9"/>
        <v/>
      </c>
    </row>
    <row r="324" spans="1:10" ht="76.5" customHeight="1" x14ac:dyDescent="0.25">
      <c r="A324" s="32" t="s">
        <v>631</v>
      </c>
      <c r="B324" s="33"/>
      <c r="C324" s="34" t="s">
        <v>632</v>
      </c>
      <c r="D324" s="34" t="s">
        <v>620</v>
      </c>
      <c r="E324" s="35"/>
      <c r="F324" s="36">
        <v>69</v>
      </c>
      <c r="G324" s="33">
        <v>10</v>
      </c>
      <c r="H324" s="37"/>
      <c r="I324" s="38" t="str">
        <f t="shared" si="8"/>
        <v/>
      </c>
      <c r="J324" s="36" t="str">
        <f t="shared" si="9"/>
        <v/>
      </c>
    </row>
    <row r="325" spans="1:10" ht="76.5" customHeight="1" x14ac:dyDescent="0.25">
      <c r="A325" s="32" t="s">
        <v>633</v>
      </c>
      <c r="B325" s="33"/>
      <c r="C325" s="34" t="s">
        <v>634</v>
      </c>
      <c r="D325" s="34" t="s">
        <v>620</v>
      </c>
      <c r="E325" s="35"/>
      <c r="F325" s="36">
        <v>69</v>
      </c>
      <c r="G325" s="33">
        <v>10</v>
      </c>
      <c r="H325" s="37"/>
      <c r="I325" s="38" t="str">
        <f t="shared" si="8"/>
        <v/>
      </c>
      <c r="J325" s="36" t="str">
        <f t="shared" si="9"/>
        <v/>
      </c>
    </row>
    <row r="326" spans="1:10" ht="76.5" customHeight="1" x14ac:dyDescent="0.25">
      <c r="A326" s="32" t="s">
        <v>635</v>
      </c>
      <c r="B326" s="33"/>
      <c r="C326" s="34" t="s">
        <v>636</v>
      </c>
      <c r="D326" s="34" t="s">
        <v>620</v>
      </c>
      <c r="E326" s="35"/>
      <c r="F326" s="36">
        <v>69</v>
      </c>
      <c r="G326" s="33">
        <v>10</v>
      </c>
      <c r="H326" s="37"/>
      <c r="I326" s="38" t="str">
        <f t="shared" si="8"/>
        <v/>
      </c>
      <c r="J326" s="36" t="str">
        <f t="shared" si="9"/>
        <v/>
      </c>
    </row>
    <row r="327" spans="1:10" ht="76.5" customHeight="1" x14ac:dyDescent="0.25">
      <c r="A327" s="32" t="s">
        <v>637</v>
      </c>
      <c r="B327" s="33"/>
      <c r="C327" s="34" t="s">
        <v>638</v>
      </c>
      <c r="D327" s="34" t="s">
        <v>620</v>
      </c>
      <c r="E327" s="35"/>
      <c r="F327" s="36">
        <v>69</v>
      </c>
      <c r="G327" s="33">
        <v>10</v>
      </c>
      <c r="H327" s="37"/>
      <c r="I327" s="38" t="str">
        <f t="shared" si="8"/>
        <v/>
      </c>
      <c r="J327" s="36" t="str">
        <f t="shared" si="9"/>
        <v/>
      </c>
    </row>
    <row r="328" spans="1:10" ht="76.5" customHeight="1" x14ac:dyDescent="0.25">
      <c r="A328" s="32" t="s">
        <v>639</v>
      </c>
      <c r="B328" s="33"/>
      <c r="C328" s="34" t="s">
        <v>640</v>
      </c>
      <c r="D328" s="34" t="s">
        <v>620</v>
      </c>
      <c r="E328" s="35"/>
      <c r="F328" s="36">
        <v>69</v>
      </c>
      <c r="G328" s="33">
        <v>10</v>
      </c>
      <c r="H328" s="37"/>
      <c r="I328" s="38" t="str">
        <f t="shared" si="8"/>
        <v/>
      </c>
      <c r="J328" s="36" t="str">
        <f t="shared" si="9"/>
        <v/>
      </c>
    </row>
    <row r="329" spans="1:10" ht="76.5" customHeight="1" x14ac:dyDescent="0.25">
      <c r="A329" s="32" t="s">
        <v>641</v>
      </c>
      <c r="B329" s="33"/>
      <c r="C329" s="34" t="s">
        <v>642</v>
      </c>
      <c r="D329" s="34" t="s">
        <v>620</v>
      </c>
      <c r="E329" s="35"/>
      <c r="F329" s="36">
        <v>69</v>
      </c>
      <c r="G329" s="33">
        <v>10</v>
      </c>
      <c r="H329" s="37"/>
      <c r="I329" s="38" t="str">
        <f t="shared" si="8"/>
        <v/>
      </c>
      <c r="J329" s="36" t="str">
        <f t="shared" si="9"/>
        <v/>
      </c>
    </row>
    <row r="330" spans="1:10" ht="76.5" customHeight="1" x14ac:dyDescent="0.25">
      <c r="A330" s="32" t="s">
        <v>643</v>
      </c>
      <c r="B330" s="33"/>
      <c r="C330" s="34" t="s">
        <v>644</v>
      </c>
      <c r="D330" s="34" t="s">
        <v>620</v>
      </c>
      <c r="E330" s="35"/>
      <c r="F330" s="36">
        <v>69</v>
      </c>
      <c r="G330" s="33">
        <v>10</v>
      </c>
      <c r="H330" s="37"/>
      <c r="I330" s="38" t="str">
        <f t="shared" si="8"/>
        <v/>
      </c>
      <c r="J330" s="36" t="str">
        <f t="shared" si="9"/>
        <v/>
      </c>
    </row>
    <row r="331" spans="1:10" ht="76.5" customHeight="1" x14ac:dyDescent="0.25">
      <c r="A331" s="32" t="s">
        <v>645</v>
      </c>
      <c r="B331" s="33"/>
      <c r="C331" s="34" t="s">
        <v>646</v>
      </c>
      <c r="D331" s="34" t="s">
        <v>647</v>
      </c>
      <c r="E331" s="35">
        <v>0.1</v>
      </c>
      <c r="F331" s="36">
        <v>306</v>
      </c>
      <c r="G331" s="33">
        <v>1</v>
      </c>
      <c r="H331" s="37"/>
      <c r="I331" s="38" t="str">
        <f t="shared" si="8"/>
        <v/>
      </c>
      <c r="J331" s="36" t="str">
        <f t="shared" si="9"/>
        <v/>
      </c>
    </row>
    <row r="332" spans="1:10" ht="76.5" customHeight="1" x14ac:dyDescent="0.25">
      <c r="A332" s="32" t="s">
        <v>648</v>
      </c>
      <c r="B332" s="33"/>
      <c r="C332" s="34" t="s">
        <v>649</v>
      </c>
      <c r="D332" s="34" t="s">
        <v>647</v>
      </c>
      <c r="E332" s="35">
        <v>0.1</v>
      </c>
      <c r="F332" s="36">
        <v>208</v>
      </c>
      <c r="G332" s="33">
        <v>1</v>
      </c>
      <c r="H332" s="37"/>
      <c r="I332" s="38" t="str">
        <f t="shared" si="8"/>
        <v/>
      </c>
      <c r="J332" s="36" t="str">
        <f t="shared" si="9"/>
        <v/>
      </c>
    </row>
    <row r="333" spans="1:10" ht="76.5" customHeight="1" x14ac:dyDescent="0.25">
      <c r="A333" s="32" t="s">
        <v>650</v>
      </c>
      <c r="B333" s="33"/>
      <c r="C333" s="34" t="s">
        <v>651</v>
      </c>
      <c r="D333" s="34" t="s">
        <v>647</v>
      </c>
      <c r="E333" s="35">
        <v>0.1</v>
      </c>
      <c r="F333" s="36">
        <v>383</v>
      </c>
      <c r="G333" s="33">
        <v>1</v>
      </c>
      <c r="H333" s="37"/>
      <c r="I333" s="38" t="str">
        <f t="shared" si="8"/>
        <v/>
      </c>
      <c r="J333" s="36" t="str">
        <f t="shared" si="9"/>
        <v/>
      </c>
    </row>
    <row r="334" spans="1:10" ht="76.5" customHeight="1" x14ac:dyDescent="0.25">
      <c r="A334" s="32" t="s">
        <v>652</v>
      </c>
      <c r="B334" s="33"/>
      <c r="C334" s="34" t="s">
        <v>653</v>
      </c>
      <c r="D334" s="34" t="s">
        <v>647</v>
      </c>
      <c r="E334" s="35">
        <v>0.1</v>
      </c>
      <c r="F334" s="36">
        <v>163</v>
      </c>
      <c r="G334" s="33">
        <v>1</v>
      </c>
      <c r="H334" s="37"/>
      <c r="I334" s="38" t="str">
        <f t="shared" si="8"/>
        <v/>
      </c>
      <c r="J334" s="36" t="str">
        <f t="shared" si="9"/>
        <v/>
      </c>
    </row>
    <row r="335" spans="1:10" ht="76.5" customHeight="1" x14ac:dyDescent="0.25">
      <c r="A335" s="32" t="s">
        <v>654</v>
      </c>
      <c r="B335" s="33"/>
      <c r="C335" s="34" t="s">
        <v>655</v>
      </c>
      <c r="D335" s="34" t="s">
        <v>647</v>
      </c>
      <c r="E335" s="35">
        <v>0.1</v>
      </c>
      <c r="F335" s="36">
        <v>395</v>
      </c>
      <c r="G335" s="33">
        <v>1</v>
      </c>
      <c r="H335" s="37"/>
      <c r="I335" s="38" t="str">
        <f t="shared" si="8"/>
        <v/>
      </c>
      <c r="J335" s="36" t="str">
        <f t="shared" si="9"/>
        <v/>
      </c>
    </row>
    <row r="336" spans="1:10" ht="76.5" customHeight="1" x14ac:dyDescent="0.25">
      <c r="A336" s="32" t="s">
        <v>656</v>
      </c>
      <c r="B336" s="33"/>
      <c r="C336" s="34" t="s">
        <v>657</v>
      </c>
      <c r="D336" s="34" t="s">
        <v>647</v>
      </c>
      <c r="E336" s="35">
        <v>0.1</v>
      </c>
      <c r="F336" s="36">
        <v>611</v>
      </c>
      <c r="G336" s="33">
        <v>1</v>
      </c>
      <c r="H336" s="37"/>
      <c r="I336" s="38" t="str">
        <f t="shared" si="8"/>
        <v/>
      </c>
      <c r="J336" s="36" t="str">
        <f t="shared" si="9"/>
        <v/>
      </c>
    </row>
    <row r="337" spans="1:10" ht="76.5" customHeight="1" x14ac:dyDescent="0.25">
      <c r="A337" s="32" t="s">
        <v>658</v>
      </c>
      <c r="B337" s="33"/>
      <c r="C337" s="34" t="s">
        <v>659</v>
      </c>
      <c r="D337" s="34" t="s">
        <v>647</v>
      </c>
      <c r="E337" s="35">
        <v>0.1</v>
      </c>
      <c r="F337" s="36">
        <v>592</v>
      </c>
      <c r="G337" s="33">
        <v>1</v>
      </c>
      <c r="H337" s="37"/>
      <c r="I337" s="38" t="str">
        <f t="shared" si="8"/>
        <v/>
      </c>
      <c r="J337" s="36" t="str">
        <f t="shared" si="9"/>
        <v/>
      </c>
    </row>
    <row r="338" spans="1:10" ht="76.5" customHeight="1" x14ac:dyDescent="0.25">
      <c r="A338" s="32" t="s">
        <v>660</v>
      </c>
      <c r="B338" s="33"/>
      <c r="C338" s="34" t="s">
        <v>661</v>
      </c>
      <c r="D338" s="34" t="s">
        <v>647</v>
      </c>
      <c r="E338" s="35">
        <v>0.1</v>
      </c>
      <c r="F338" s="36">
        <v>295</v>
      </c>
      <c r="G338" s="33">
        <v>1</v>
      </c>
      <c r="H338" s="37"/>
      <c r="I338" s="38" t="str">
        <f t="shared" si="8"/>
        <v/>
      </c>
      <c r="J338" s="36" t="str">
        <f t="shared" si="9"/>
        <v/>
      </c>
    </row>
    <row r="339" spans="1:10" ht="76.5" customHeight="1" x14ac:dyDescent="0.25">
      <c r="A339" s="32" t="s">
        <v>662</v>
      </c>
      <c r="B339" s="33"/>
      <c r="C339" s="34" t="s">
        <v>663</v>
      </c>
      <c r="D339" s="34" t="s">
        <v>647</v>
      </c>
      <c r="E339" s="35">
        <v>0.1</v>
      </c>
      <c r="F339" s="36">
        <v>17</v>
      </c>
      <c r="G339" s="33">
        <v>24</v>
      </c>
      <c r="H339" s="37"/>
      <c r="I339" s="38" t="str">
        <f t="shared" si="8"/>
        <v/>
      </c>
      <c r="J339" s="36" t="str">
        <f t="shared" si="9"/>
        <v/>
      </c>
    </row>
    <row r="340" spans="1:10" ht="76.5" customHeight="1" x14ac:dyDescent="0.25">
      <c r="A340" s="32" t="s">
        <v>664</v>
      </c>
      <c r="B340" s="33"/>
      <c r="C340" s="34" t="s">
        <v>665</v>
      </c>
      <c r="D340" s="34" t="s">
        <v>647</v>
      </c>
      <c r="E340" s="35">
        <v>0.1</v>
      </c>
      <c r="F340" s="36">
        <v>26</v>
      </c>
      <c r="G340" s="33">
        <v>10</v>
      </c>
      <c r="H340" s="37"/>
      <c r="I340" s="38" t="str">
        <f t="shared" si="8"/>
        <v/>
      </c>
      <c r="J340" s="36" t="str">
        <f t="shared" si="9"/>
        <v/>
      </c>
    </row>
    <row r="341" spans="1:10" ht="76.5" customHeight="1" x14ac:dyDescent="0.25">
      <c r="A341" s="32" t="s">
        <v>666</v>
      </c>
      <c r="B341" s="33"/>
      <c r="C341" s="34" t="s">
        <v>667</v>
      </c>
      <c r="D341" s="34" t="s">
        <v>647</v>
      </c>
      <c r="E341" s="35">
        <v>0.1</v>
      </c>
      <c r="F341" s="36">
        <v>80</v>
      </c>
      <c r="G341" s="33">
        <v>24</v>
      </c>
      <c r="H341" s="37"/>
      <c r="I341" s="38" t="str">
        <f t="shared" si="8"/>
        <v/>
      </c>
      <c r="J341" s="36" t="str">
        <f t="shared" si="9"/>
        <v/>
      </c>
    </row>
    <row r="342" spans="1:10" ht="76.5" customHeight="1" x14ac:dyDescent="0.25">
      <c r="A342" s="32" t="s">
        <v>668</v>
      </c>
      <c r="B342" s="33"/>
      <c r="C342" s="34" t="s">
        <v>669</v>
      </c>
      <c r="D342" s="34" t="s">
        <v>647</v>
      </c>
      <c r="E342" s="35">
        <v>0.1</v>
      </c>
      <c r="F342" s="36">
        <v>113</v>
      </c>
      <c r="G342" s="33">
        <v>1</v>
      </c>
      <c r="H342" s="37"/>
      <c r="I342" s="38" t="str">
        <f t="shared" si="8"/>
        <v/>
      </c>
      <c r="J342" s="36" t="str">
        <f t="shared" si="9"/>
        <v/>
      </c>
    </row>
    <row r="343" spans="1:10" ht="76.5" customHeight="1" x14ac:dyDescent="0.25">
      <c r="A343" s="32" t="s">
        <v>670</v>
      </c>
      <c r="B343" s="33"/>
      <c r="C343" s="34" t="s">
        <v>671</v>
      </c>
      <c r="D343" s="34" t="s">
        <v>647</v>
      </c>
      <c r="E343" s="35">
        <v>0.1</v>
      </c>
      <c r="F343" s="36">
        <v>65</v>
      </c>
      <c r="G343" s="33">
        <v>1</v>
      </c>
      <c r="H343" s="37"/>
      <c r="I343" s="38" t="str">
        <f t="shared" si="8"/>
        <v/>
      </c>
      <c r="J343" s="36" t="str">
        <f t="shared" si="9"/>
        <v/>
      </c>
    </row>
    <row r="344" spans="1:10" ht="76.5" customHeight="1" x14ac:dyDescent="0.25">
      <c r="A344" s="32" t="s">
        <v>672</v>
      </c>
      <c r="B344" s="33"/>
      <c r="C344" s="34" t="s">
        <v>673</v>
      </c>
      <c r="D344" s="34" t="s">
        <v>647</v>
      </c>
      <c r="E344" s="35">
        <v>0.1</v>
      </c>
      <c r="F344" s="36">
        <v>244</v>
      </c>
      <c r="G344" s="33">
        <v>1</v>
      </c>
      <c r="H344" s="37"/>
      <c r="I344" s="38" t="str">
        <f t="shared" si="8"/>
        <v/>
      </c>
      <c r="J344" s="36" t="str">
        <f t="shared" si="9"/>
        <v/>
      </c>
    </row>
    <row r="345" spans="1:10" ht="76.5" customHeight="1" x14ac:dyDescent="0.25">
      <c r="A345" s="32" t="s">
        <v>674</v>
      </c>
      <c r="B345" s="33"/>
      <c r="C345" s="34" t="s">
        <v>675</v>
      </c>
      <c r="D345" s="34" t="s">
        <v>647</v>
      </c>
      <c r="E345" s="35">
        <v>0.1</v>
      </c>
      <c r="F345" s="36">
        <v>45</v>
      </c>
      <c r="G345" s="33">
        <v>1</v>
      </c>
      <c r="H345" s="37"/>
      <c r="I345" s="38" t="str">
        <f t="shared" si="8"/>
        <v/>
      </c>
      <c r="J345" s="36" t="str">
        <f t="shared" si="9"/>
        <v/>
      </c>
    </row>
    <row r="346" spans="1:10" ht="76.5" customHeight="1" x14ac:dyDescent="0.25">
      <c r="A346" s="32" t="s">
        <v>676</v>
      </c>
      <c r="B346" s="33"/>
      <c r="C346" s="34" t="s">
        <v>677</v>
      </c>
      <c r="D346" s="34" t="s">
        <v>647</v>
      </c>
      <c r="E346" s="35">
        <v>0.1</v>
      </c>
      <c r="F346" s="36">
        <v>64</v>
      </c>
      <c r="G346" s="33">
        <v>1</v>
      </c>
      <c r="H346" s="37"/>
      <c r="I346" s="38" t="str">
        <f t="shared" si="8"/>
        <v/>
      </c>
      <c r="J346" s="36" t="str">
        <f t="shared" si="9"/>
        <v/>
      </c>
    </row>
    <row r="347" spans="1:10" ht="76.5" customHeight="1" x14ac:dyDescent="0.25">
      <c r="A347" s="32" t="s">
        <v>678</v>
      </c>
      <c r="B347" s="33"/>
      <c r="C347" s="34" t="s">
        <v>679</v>
      </c>
      <c r="D347" s="34" t="s">
        <v>647</v>
      </c>
      <c r="E347" s="35">
        <v>0.1</v>
      </c>
      <c r="F347" s="36">
        <v>87</v>
      </c>
      <c r="G347" s="33">
        <v>1</v>
      </c>
      <c r="H347" s="37"/>
      <c r="I347" s="38" t="str">
        <f t="shared" si="8"/>
        <v/>
      </c>
      <c r="J347" s="36" t="str">
        <f t="shared" si="9"/>
        <v/>
      </c>
    </row>
    <row r="348" spans="1:10" ht="76.5" customHeight="1" x14ac:dyDescent="0.25">
      <c r="A348" s="32" t="s">
        <v>680</v>
      </c>
      <c r="B348" s="33"/>
      <c r="C348" s="34" t="s">
        <v>681</v>
      </c>
      <c r="D348" s="34" t="s">
        <v>647</v>
      </c>
      <c r="E348" s="35">
        <v>0.1</v>
      </c>
      <c r="F348" s="36">
        <v>374</v>
      </c>
      <c r="G348" s="33">
        <v>1</v>
      </c>
      <c r="H348" s="37"/>
      <c r="I348" s="38" t="str">
        <f t="shared" si="8"/>
        <v/>
      </c>
      <c r="J348" s="36" t="str">
        <f t="shared" si="9"/>
        <v/>
      </c>
    </row>
    <row r="349" spans="1:10" ht="76.5" customHeight="1" x14ac:dyDescent="0.25">
      <c r="A349" s="32" t="s">
        <v>682</v>
      </c>
      <c r="B349" s="33"/>
      <c r="C349" s="34" t="s">
        <v>683</v>
      </c>
      <c r="D349" s="34" t="s">
        <v>647</v>
      </c>
      <c r="E349" s="35">
        <v>0.1</v>
      </c>
      <c r="F349" s="36">
        <v>234</v>
      </c>
      <c r="G349" s="33">
        <v>1</v>
      </c>
      <c r="H349" s="37"/>
      <c r="I349" s="38" t="str">
        <f t="shared" ref="I349:I412" si="10">IF(H349="","",CEILING(H349,G349))</f>
        <v/>
      </c>
      <c r="J349" s="36" t="str">
        <f t="shared" ref="J349:J412" si="11">IF(I349="","",F349*I349)</f>
        <v/>
      </c>
    </row>
    <row r="350" spans="1:10" ht="76.5" customHeight="1" x14ac:dyDescent="0.25">
      <c r="A350" s="32" t="s">
        <v>684</v>
      </c>
      <c r="B350" s="33"/>
      <c r="C350" s="34" t="s">
        <v>685</v>
      </c>
      <c r="D350" s="34" t="s">
        <v>647</v>
      </c>
      <c r="E350" s="35">
        <v>0.1</v>
      </c>
      <c r="F350" s="36">
        <v>262</v>
      </c>
      <c r="G350" s="33">
        <v>1</v>
      </c>
      <c r="H350" s="37"/>
      <c r="I350" s="38" t="str">
        <f t="shared" si="10"/>
        <v/>
      </c>
      <c r="J350" s="36" t="str">
        <f t="shared" si="11"/>
        <v/>
      </c>
    </row>
    <row r="351" spans="1:10" ht="76.5" customHeight="1" x14ac:dyDescent="0.25">
      <c r="A351" s="32" t="s">
        <v>686</v>
      </c>
      <c r="B351" s="33"/>
      <c r="C351" s="34" t="s">
        <v>687</v>
      </c>
      <c r="D351" s="34" t="s">
        <v>647</v>
      </c>
      <c r="E351" s="35">
        <v>0.1</v>
      </c>
      <c r="F351" s="36">
        <v>324</v>
      </c>
      <c r="G351" s="33">
        <v>1</v>
      </c>
      <c r="H351" s="37"/>
      <c r="I351" s="38" t="str">
        <f t="shared" si="10"/>
        <v/>
      </c>
      <c r="J351" s="36" t="str">
        <f t="shared" si="11"/>
        <v/>
      </c>
    </row>
    <row r="352" spans="1:10" ht="76.5" customHeight="1" x14ac:dyDescent="0.25">
      <c r="A352" s="32" t="s">
        <v>688</v>
      </c>
      <c r="B352" s="33"/>
      <c r="C352" s="34" t="s">
        <v>689</v>
      </c>
      <c r="D352" s="34" t="s">
        <v>647</v>
      </c>
      <c r="E352" s="35">
        <v>0.1</v>
      </c>
      <c r="F352" s="36">
        <v>107</v>
      </c>
      <c r="G352" s="33">
        <v>10</v>
      </c>
      <c r="H352" s="37"/>
      <c r="I352" s="38" t="str">
        <f t="shared" si="10"/>
        <v/>
      </c>
      <c r="J352" s="36" t="str">
        <f t="shared" si="11"/>
        <v/>
      </c>
    </row>
    <row r="353" spans="1:10" ht="76.5" customHeight="1" x14ac:dyDescent="0.25">
      <c r="A353" s="32" t="s">
        <v>690</v>
      </c>
      <c r="B353" s="33"/>
      <c r="C353" s="34" t="s">
        <v>691</v>
      </c>
      <c r="D353" s="34" t="s">
        <v>647</v>
      </c>
      <c r="E353" s="35">
        <v>0.1</v>
      </c>
      <c r="F353" s="36">
        <v>719</v>
      </c>
      <c r="G353" s="33">
        <v>1</v>
      </c>
      <c r="H353" s="37"/>
      <c r="I353" s="38" t="str">
        <f t="shared" si="10"/>
        <v/>
      </c>
      <c r="J353" s="36" t="str">
        <f t="shared" si="11"/>
        <v/>
      </c>
    </row>
    <row r="354" spans="1:10" ht="76.5" customHeight="1" x14ac:dyDescent="0.25">
      <c r="A354" s="32" t="s">
        <v>692</v>
      </c>
      <c r="B354" s="33"/>
      <c r="C354" s="34" t="s">
        <v>693</v>
      </c>
      <c r="D354" s="34" t="s">
        <v>647</v>
      </c>
      <c r="E354" s="35">
        <v>0.1</v>
      </c>
      <c r="F354" s="36">
        <v>792</v>
      </c>
      <c r="G354" s="33">
        <v>1</v>
      </c>
      <c r="H354" s="37"/>
      <c r="I354" s="38" t="str">
        <f t="shared" si="10"/>
        <v/>
      </c>
      <c r="J354" s="36" t="str">
        <f t="shared" si="11"/>
        <v/>
      </c>
    </row>
    <row r="355" spans="1:10" ht="76.5" customHeight="1" x14ac:dyDescent="0.25">
      <c r="A355" s="32" t="s">
        <v>694</v>
      </c>
      <c r="B355" s="33"/>
      <c r="C355" s="34" t="s">
        <v>695</v>
      </c>
      <c r="D355" s="34" t="s">
        <v>647</v>
      </c>
      <c r="E355" s="35">
        <v>0.1</v>
      </c>
      <c r="F355" s="36">
        <v>26</v>
      </c>
      <c r="G355" s="33">
        <v>100</v>
      </c>
      <c r="H355" s="37"/>
      <c r="I355" s="38" t="str">
        <f t="shared" si="10"/>
        <v/>
      </c>
      <c r="J355" s="36" t="str">
        <f t="shared" si="11"/>
        <v/>
      </c>
    </row>
    <row r="356" spans="1:10" ht="76.5" customHeight="1" x14ac:dyDescent="0.25">
      <c r="A356" s="32" t="s">
        <v>696</v>
      </c>
      <c r="B356" s="33"/>
      <c r="C356" s="34" t="s">
        <v>697</v>
      </c>
      <c r="D356" s="34" t="s">
        <v>647</v>
      </c>
      <c r="E356" s="35">
        <v>0.1</v>
      </c>
      <c r="F356" s="36">
        <v>269</v>
      </c>
      <c r="G356" s="33">
        <v>5</v>
      </c>
      <c r="H356" s="37"/>
      <c r="I356" s="38" t="str">
        <f t="shared" si="10"/>
        <v/>
      </c>
      <c r="J356" s="36" t="str">
        <f t="shared" si="11"/>
        <v/>
      </c>
    </row>
    <row r="357" spans="1:10" ht="76.5" customHeight="1" x14ac:dyDescent="0.25">
      <c r="A357" s="32" t="s">
        <v>698</v>
      </c>
      <c r="B357" s="40"/>
      <c r="C357" s="34" t="s">
        <v>699</v>
      </c>
      <c r="D357" s="34" t="s">
        <v>647</v>
      </c>
      <c r="E357" s="35">
        <v>0.1</v>
      </c>
      <c r="F357" s="36">
        <v>71</v>
      </c>
      <c r="G357" s="33">
        <v>10</v>
      </c>
      <c r="H357" s="37"/>
      <c r="I357" s="38" t="str">
        <f t="shared" si="10"/>
        <v/>
      </c>
      <c r="J357" s="36" t="str">
        <f t="shared" si="11"/>
        <v/>
      </c>
    </row>
    <row r="358" spans="1:10" ht="76.5" customHeight="1" x14ac:dyDescent="0.25">
      <c r="A358" s="32" t="s">
        <v>700</v>
      </c>
      <c r="B358" s="33"/>
      <c r="C358" s="34" t="s">
        <v>701</v>
      </c>
      <c r="D358" s="34" t="s">
        <v>647</v>
      </c>
      <c r="E358" s="35">
        <v>0.1</v>
      </c>
      <c r="F358" s="36">
        <v>71</v>
      </c>
      <c r="G358" s="33">
        <v>10</v>
      </c>
      <c r="H358" s="37"/>
      <c r="I358" s="38" t="str">
        <f t="shared" si="10"/>
        <v/>
      </c>
      <c r="J358" s="36" t="str">
        <f t="shared" si="11"/>
        <v/>
      </c>
    </row>
    <row r="359" spans="1:10" ht="76.5" customHeight="1" x14ac:dyDescent="0.25">
      <c r="A359" s="32" t="s">
        <v>702</v>
      </c>
      <c r="B359" s="33"/>
      <c r="C359" s="34" t="s">
        <v>703</v>
      </c>
      <c r="D359" s="34" t="s">
        <v>647</v>
      </c>
      <c r="E359" s="35">
        <v>0.1</v>
      </c>
      <c r="F359" s="36">
        <v>387</v>
      </c>
      <c r="G359" s="33">
        <v>24</v>
      </c>
      <c r="H359" s="37"/>
      <c r="I359" s="38" t="str">
        <f t="shared" si="10"/>
        <v/>
      </c>
      <c r="J359" s="36" t="str">
        <f t="shared" si="11"/>
        <v/>
      </c>
    </row>
    <row r="360" spans="1:10" ht="76.5" customHeight="1" x14ac:dyDescent="0.25">
      <c r="A360" s="32" t="s">
        <v>704</v>
      </c>
      <c r="B360" s="33"/>
      <c r="C360" s="34" t="s">
        <v>705</v>
      </c>
      <c r="D360" s="34" t="s">
        <v>647</v>
      </c>
      <c r="E360" s="35">
        <v>0.1</v>
      </c>
      <c r="F360" s="36">
        <v>196</v>
      </c>
      <c r="G360" s="33">
        <v>24</v>
      </c>
      <c r="H360" s="37"/>
      <c r="I360" s="38" t="str">
        <f t="shared" si="10"/>
        <v/>
      </c>
      <c r="J360" s="36" t="str">
        <f t="shared" si="11"/>
        <v/>
      </c>
    </row>
    <row r="361" spans="1:10" ht="76.5" customHeight="1" x14ac:dyDescent="0.25">
      <c r="A361" s="32" t="s">
        <v>706</v>
      </c>
      <c r="B361" s="33"/>
      <c r="C361" s="34" t="s">
        <v>707</v>
      </c>
      <c r="D361" s="34" t="s">
        <v>647</v>
      </c>
      <c r="E361" s="35">
        <v>0.1</v>
      </c>
      <c r="F361" s="36">
        <v>299</v>
      </c>
      <c r="G361" s="33">
        <v>1</v>
      </c>
      <c r="H361" s="37"/>
      <c r="I361" s="38" t="str">
        <f t="shared" si="10"/>
        <v/>
      </c>
      <c r="J361" s="36" t="str">
        <f t="shared" si="11"/>
        <v/>
      </c>
    </row>
    <row r="362" spans="1:10" ht="76.5" customHeight="1" x14ac:dyDescent="0.25">
      <c r="A362" s="32" t="s">
        <v>708</v>
      </c>
      <c r="B362" s="33"/>
      <c r="C362" s="34" t="s">
        <v>709</v>
      </c>
      <c r="D362" s="34" t="s">
        <v>647</v>
      </c>
      <c r="E362" s="35">
        <v>0.1</v>
      </c>
      <c r="F362" s="36">
        <v>345</v>
      </c>
      <c r="G362" s="33">
        <v>1</v>
      </c>
      <c r="H362" s="37"/>
      <c r="I362" s="38" t="str">
        <f t="shared" si="10"/>
        <v/>
      </c>
      <c r="J362" s="36" t="str">
        <f t="shared" si="11"/>
        <v/>
      </c>
    </row>
    <row r="363" spans="1:10" ht="76.5" customHeight="1" x14ac:dyDescent="0.25">
      <c r="A363" s="32" t="s">
        <v>710</v>
      </c>
      <c r="B363" s="33"/>
      <c r="C363" s="34" t="s">
        <v>711</v>
      </c>
      <c r="D363" s="34" t="s">
        <v>647</v>
      </c>
      <c r="E363" s="35">
        <v>0.1</v>
      </c>
      <c r="F363" s="36">
        <v>407</v>
      </c>
      <c r="G363" s="33">
        <v>1</v>
      </c>
      <c r="H363" s="37"/>
      <c r="I363" s="38" t="str">
        <f t="shared" si="10"/>
        <v/>
      </c>
      <c r="J363" s="36" t="str">
        <f t="shared" si="11"/>
        <v/>
      </c>
    </row>
    <row r="364" spans="1:10" ht="76.5" customHeight="1" x14ac:dyDescent="0.25">
      <c r="A364" s="32" t="s">
        <v>712</v>
      </c>
      <c r="B364" s="33"/>
      <c r="C364" s="34" t="s">
        <v>713</v>
      </c>
      <c r="D364" s="34" t="s">
        <v>647</v>
      </c>
      <c r="E364" s="35">
        <v>0.1</v>
      </c>
      <c r="F364" s="36">
        <v>296</v>
      </c>
      <c r="G364" s="33">
        <v>12</v>
      </c>
      <c r="H364" s="37"/>
      <c r="I364" s="38" t="str">
        <f t="shared" si="10"/>
        <v/>
      </c>
      <c r="J364" s="36" t="str">
        <f t="shared" si="11"/>
        <v/>
      </c>
    </row>
    <row r="365" spans="1:10" ht="76.5" customHeight="1" x14ac:dyDescent="0.25">
      <c r="A365" s="32" t="s">
        <v>714</v>
      </c>
      <c r="B365" s="33"/>
      <c r="C365" s="34" t="s">
        <v>715</v>
      </c>
      <c r="D365" s="34" t="s">
        <v>647</v>
      </c>
      <c r="E365" s="35">
        <v>0.1</v>
      </c>
      <c r="F365" s="36">
        <v>269</v>
      </c>
      <c r="G365" s="33">
        <v>12</v>
      </c>
      <c r="H365" s="37"/>
      <c r="I365" s="38" t="str">
        <f t="shared" si="10"/>
        <v/>
      </c>
      <c r="J365" s="36" t="str">
        <f t="shared" si="11"/>
        <v/>
      </c>
    </row>
    <row r="366" spans="1:10" ht="76.5" customHeight="1" x14ac:dyDescent="0.25">
      <c r="A366" s="32" t="s">
        <v>716</v>
      </c>
      <c r="B366" s="33"/>
      <c r="C366" s="34" t="s">
        <v>717</v>
      </c>
      <c r="D366" s="34" t="s">
        <v>647</v>
      </c>
      <c r="E366" s="35">
        <v>0.1</v>
      </c>
      <c r="F366" s="36">
        <v>224</v>
      </c>
      <c r="G366" s="33">
        <v>1</v>
      </c>
      <c r="H366" s="37"/>
      <c r="I366" s="38" t="str">
        <f t="shared" si="10"/>
        <v/>
      </c>
      <c r="J366" s="36" t="str">
        <f t="shared" si="11"/>
        <v/>
      </c>
    </row>
    <row r="367" spans="1:10" ht="76.5" customHeight="1" x14ac:dyDescent="0.25">
      <c r="A367" s="32" t="s">
        <v>718</v>
      </c>
      <c r="B367" s="33"/>
      <c r="C367" s="34" t="s">
        <v>719</v>
      </c>
      <c r="D367" s="34" t="s">
        <v>647</v>
      </c>
      <c r="E367" s="35">
        <v>0.1</v>
      </c>
      <c r="F367" s="36">
        <v>475</v>
      </c>
      <c r="G367" s="33">
        <v>1</v>
      </c>
      <c r="H367" s="37"/>
      <c r="I367" s="38" t="str">
        <f t="shared" si="10"/>
        <v/>
      </c>
      <c r="J367" s="36" t="str">
        <f t="shared" si="11"/>
        <v/>
      </c>
    </row>
    <row r="368" spans="1:10" ht="76.5" customHeight="1" x14ac:dyDescent="0.25">
      <c r="A368" s="32" t="s">
        <v>720</v>
      </c>
      <c r="B368" s="33"/>
      <c r="C368" s="34" t="s">
        <v>721</v>
      </c>
      <c r="D368" s="34" t="s">
        <v>647</v>
      </c>
      <c r="E368" s="35">
        <v>0.1</v>
      </c>
      <c r="F368" s="36">
        <v>511</v>
      </c>
      <c r="G368" s="33">
        <v>1</v>
      </c>
      <c r="H368" s="37"/>
      <c r="I368" s="38" t="str">
        <f t="shared" si="10"/>
        <v/>
      </c>
      <c r="J368" s="36" t="str">
        <f t="shared" si="11"/>
        <v/>
      </c>
    </row>
    <row r="369" spans="1:10" ht="76.5" customHeight="1" x14ac:dyDescent="0.25">
      <c r="A369" s="32" t="s">
        <v>722</v>
      </c>
      <c r="B369" s="33"/>
      <c r="C369" s="34" t="s">
        <v>723</v>
      </c>
      <c r="D369" s="34" t="s">
        <v>647</v>
      </c>
      <c r="E369" s="35"/>
      <c r="F369" s="36">
        <v>1199</v>
      </c>
      <c r="G369" s="33">
        <v>1</v>
      </c>
      <c r="H369" s="37"/>
      <c r="I369" s="38" t="str">
        <f t="shared" si="10"/>
        <v/>
      </c>
      <c r="J369" s="36" t="str">
        <f t="shared" si="11"/>
        <v/>
      </c>
    </row>
    <row r="370" spans="1:10" ht="76.5" customHeight="1" x14ac:dyDescent="0.25">
      <c r="A370" s="32" t="s">
        <v>724</v>
      </c>
      <c r="B370" s="33"/>
      <c r="C370" s="34" t="s">
        <v>725</v>
      </c>
      <c r="D370" s="34" t="s">
        <v>647</v>
      </c>
      <c r="E370" s="35"/>
      <c r="F370" s="36">
        <v>1199</v>
      </c>
      <c r="G370" s="33">
        <v>1</v>
      </c>
      <c r="H370" s="37"/>
      <c r="I370" s="38" t="str">
        <f t="shared" si="10"/>
        <v/>
      </c>
      <c r="J370" s="36" t="str">
        <f t="shared" si="11"/>
        <v/>
      </c>
    </row>
    <row r="371" spans="1:10" ht="76.5" customHeight="1" x14ac:dyDescent="0.25">
      <c r="A371" s="32" t="s">
        <v>726</v>
      </c>
      <c r="B371" s="33"/>
      <c r="C371" s="34" t="s">
        <v>727</v>
      </c>
      <c r="D371" s="34" t="s">
        <v>647</v>
      </c>
      <c r="E371" s="35">
        <v>0.1</v>
      </c>
      <c r="F371" s="36">
        <v>1079</v>
      </c>
      <c r="G371" s="33">
        <v>1</v>
      </c>
      <c r="H371" s="37"/>
      <c r="I371" s="38" t="str">
        <f t="shared" si="10"/>
        <v/>
      </c>
      <c r="J371" s="36" t="str">
        <f t="shared" si="11"/>
        <v/>
      </c>
    </row>
    <row r="372" spans="1:10" ht="76.5" customHeight="1" x14ac:dyDescent="0.25">
      <c r="A372" s="32" t="s">
        <v>728</v>
      </c>
      <c r="B372" s="33"/>
      <c r="C372" s="34" t="s">
        <v>729</v>
      </c>
      <c r="D372" s="34" t="s">
        <v>647</v>
      </c>
      <c r="E372" s="35">
        <v>0.1</v>
      </c>
      <c r="F372" s="36">
        <v>431</v>
      </c>
      <c r="G372" s="33">
        <v>1</v>
      </c>
      <c r="H372" s="37"/>
      <c r="I372" s="38" t="str">
        <f t="shared" si="10"/>
        <v/>
      </c>
      <c r="J372" s="36" t="str">
        <f t="shared" si="11"/>
        <v/>
      </c>
    </row>
    <row r="373" spans="1:10" ht="76.5" customHeight="1" x14ac:dyDescent="0.25">
      <c r="A373" s="32" t="s">
        <v>730</v>
      </c>
      <c r="B373" s="33"/>
      <c r="C373" s="34" t="s">
        <v>731</v>
      </c>
      <c r="D373" s="34" t="s">
        <v>647</v>
      </c>
      <c r="E373" s="35">
        <v>0.1</v>
      </c>
      <c r="F373" s="36">
        <v>404</v>
      </c>
      <c r="G373" s="33">
        <v>1</v>
      </c>
      <c r="H373" s="37"/>
      <c r="I373" s="38" t="str">
        <f t="shared" si="10"/>
        <v/>
      </c>
      <c r="J373" s="36" t="str">
        <f t="shared" si="11"/>
        <v/>
      </c>
    </row>
    <row r="374" spans="1:10" ht="76.5" customHeight="1" x14ac:dyDescent="0.25">
      <c r="A374" s="32" t="s">
        <v>732</v>
      </c>
      <c r="B374" s="33"/>
      <c r="C374" s="34" t="s">
        <v>733</v>
      </c>
      <c r="D374" s="34" t="s">
        <v>647</v>
      </c>
      <c r="E374" s="35">
        <v>0.1</v>
      </c>
      <c r="F374" s="36">
        <v>1169</v>
      </c>
      <c r="G374" s="33">
        <v>1</v>
      </c>
      <c r="H374" s="37"/>
      <c r="I374" s="38" t="str">
        <f t="shared" si="10"/>
        <v/>
      </c>
      <c r="J374" s="36" t="str">
        <f t="shared" si="11"/>
        <v/>
      </c>
    </row>
    <row r="375" spans="1:10" ht="76.5" customHeight="1" x14ac:dyDescent="0.25">
      <c r="A375" s="32" t="s">
        <v>734</v>
      </c>
      <c r="B375" s="33"/>
      <c r="C375" s="34" t="s">
        <v>735</v>
      </c>
      <c r="D375" s="34" t="s">
        <v>647</v>
      </c>
      <c r="E375" s="35">
        <v>0.1</v>
      </c>
      <c r="F375" s="36">
        <v>1169</v>
      </c>
      <c r="G375" s="33">
        <v>1</v>
      </c>
      <c r="H375" s="37"/>
      <c r="I375" s="38" t="str">
        <f t="shared" si="10"/>
        <v/>
      </c>
      <c r="J375" s="36" t="str">
        <f t="shared" si="11"/>
        <v/>
      </c>
    </row>
    <row r="376" spans="1:10" ht="76.5" customHeight="1" x14ac:dyDescent="0.25">
      <c r="A376" s="32" t="s">
        <v>736</v>
      </c>
      <c r="B376" s="33"/>
      <c r="C376" s="34" t="s">
        <v>737</v>
      </c>
      <c r="D376" s="34" t="s">
        <v>647</v>
      </c>
      <c r="E376" s="35">
        <v>0.1</v>
      </c>
      <c r="F376" s="36">
        <v>1169</v>
      </c>
      <c r="G376" s="33">
        <v>1</v>
      </c>
      <c r="H376" s="37"/>
      <c r="I376" s="38" t="str">
        <f t="shared" si="10"/>
        <v/>
      </c>
      <c r="J376" s="36" t="str">
        <f t="shared" si="11"/>
        <v/>
      </c>
    </row>
    <row r="377" spans="1:10" ht="76.5" customHeight="1" x14ac:dyDescent="0.25">
      <c r="A377" s="32" t="s">
        <v>738</v>
      </c>
      <c r="B377" s="33"/>
      <c r="C377" s="34" t="s">
        <v>737</v>
      </c>
      <c r="D377" s="34" t="s">
        <v>647</v>
      </c>
      <c r="E377" s="35">
        <v>0.1</v>
      </c>
      <c r="F377" s="36">
        <v>1169</v>
      </c>
      <c r="G377" s="33">
        <v>1</v>
      </c>
      <c r="H377" s="37"/>
      <c r="I377" s="38" t="str">
        <f t="shared" si="10"/>
        <v/>
      </c>
      <c r="J377" s="36" t="str">
        <f t="shared" si="11"/>
        <v/>
      </c>
    </row>
    <row r="378" spans="1:10" ht="76.5" customHeight="1" x14ac:dyDescent="0.25">
      <c r="A378" s="32" t="s">
        <v>739</v>
      </c>
      <c r="B378" s="33"/>
      <c r="C378" s="34" t="s">
        <v>740</v>
      </c>
      <c r="D378" s="34" t="s">
        <v>647</v>
      </c>
      <c r="E378" s="35">
        <v>0.1</v>
      </c>
      <c r="F378" s="36">
        <v>1169</v>
      </c>
      <c r="G378" s="33">
        <v>1</v>
      </c>
      <c r="H378" s="37"/>
      <c r="I378" s="38" t="str">
        <f t="shared" si="10"/>
        <v/>
      </c>
      <c r="J378" s="36" t="str">
        <f t="shared" si="11"/>
        <v/>
      </c>
    </row>
    <row r="379" spans="1:10" ht="76.5" customHeight="1" x14ac:dyDescent="0.25">
      <c r="A379" s="32" t="s">
        <v>741</v>
      </c>
      <c r="B379" s="33"/>
      <c r="C379" s="34" t="s">
        <v>742</v>
      </c>
      <c r="D379" s="34" t="s">
        <v>647</v>
      </c>
      <c r="E379" s="35">
        <v>0.1</v>
      </c>
      <c r="F379" s="36">
        <v>1169</v>
      </c>
      <c r="G379" s="33">
        <v>1</v>
      </c>
      <c r="H379" s="37"/>
      <c r="I379" s="38" t="str">
        <f t="shared" si="10"/>
        <v/>
      </c>
      <c r="J379" s="36" t="str">
        <f t="shared" si="11"/>
        <v/>
      </c>
    </row>
    <row r="380" spans="1:10" ht="76.5" customHeight="1" x14ac:dyDescent="0.25">
      <c r="A380" s="32" t="s">
        <v>743</v>
      </c>
      <c r="B380" s="33"/>
      <c r="C380" s="34" t="s">
        <v>744</v>
      </c>
      <c r="D380" s="34" t="s">
        <v>647</v>
      </c>
      <c r="E380" s="35">
        <v>0.1</v>
      </c>
      <c r="F380" s="36">
        <v>1169</v>
      </c>
      <c r="G380" s="33">
        <v>1</v>
      </c>
      <c r="H380" s="37"/>
      <c r="I380" s="38" t="str">
        <f t="shared" si="10"/>
        <v/>
      </c>
      <c r="J380" s="36" t="str">
        <f t="shared" si="11"/>
        <v/>
      </c>
    </row>
    <row r="381" spans="1:10" ht="76.5" customHeight="1" x14ac:dyDescent="0.25">
      <c r="A381" s="32" t="s">
        <v>745</v>
      </c>
      <c r="B381" s="33"/>
      <c r="C381" s="34" t="s">
        <v>746</v>
      </c>
      <c r="D381" s="34" t="s">
        <v>647</v>
      </c>
      <c r="E381" s="35">
        <v>0.1</v>
      </c>
      <c r="F381" s="36">
        <v>1169</v>
      </c>
      <c r="G381" s="33">
        <v>1</v>
      </c>
      <c r="H381" s="37"/>
      <c r="I381" s="38" t="str">
        <f t="shared" si="10"/>
        <v/>
      </c>
      <c r="J381" s="36" t="str">
        <f t="shared" si="11"/>
        <v/>
      </c>
    </row>
    <row r="382" spans="1:10" ht="76.5" customHeight="1" x14ac:dyDescent="0.25">
      <c r="A382" s="32" t="s">
        <v>747</v>
      </c>
      <c r="B382" s="33"/>
      <c r="C382" s="34" t="s">
        <v>748</v>
      </c>
      <c r="D382" s="34" t="s">
        <v>647</v>
      </c>
      <c r="E382" s="35">
        <v>0.1</v>
      </c>
      <c r="F382" s="36">
        <v>1761</v>
      </c>
      <c r="G382" s="33">
        <v>1</v>
      </c>
      <c r="H382" s="37"/>
      <c r="I382" s="38" t="str">
        <f t="shared" si="10"/>
        <v/>
      </c>
      <c r="J382" s="36" t="str">
        <f t="shared" si="11"/>
        <v/>
      </c>
    </row>
    <row r="383" spans="1:10" ht="76.5" customHeight="1" x14ac:dyDescent="0.25">
      <c r="A383" s="32" t="s">
        <v>749</v>
      </c>
      <c r="B383" s="33"/>
      <c r="C383" s="34" t="s">
        <v>750</v>
      </c>
      <c r="D383" s="34" t="s">
        <v>647</v>
      </c>
      <c r="E383" s="35">
        <v>0.1</v>
      </c>
      <c r="F383" s="36">
        <v>1761</v>
      </c>
      <c r="G383" s="33">
        <v>1</v>
      </c>
      <c r="H383" s="37"/>
      <c r="I383" s="38" t="str">
        <f t="shared" si="10"/>
        <v/>
      </c>
      <c r="J383" s="36" t="str">
        <f t="shared" si="11"/>
        <v/>
      </c>
    </row>
    <row r="384" spans="1:10" ht="76.5" customHeight="1" x14ac:dyDescent="0.25">
      <c r="A384" s="32" t="s">
        <v>751</v>
      </c>
      <c r="B384" s="33"/>
      <c r="C384" s="34" t="s">
        <v>752</v>
      </c>
      <c r="D384" s="34" t="s">
        <v>647</v>
      </c>
      <c r="E384" s="35">
        <v>0.1</v>
      </c>
      <c r="F384" s="36">
        <v>1761</v>
      </c>
      <c r="G384" s="33">
        <v>1</v>
      </c>
      <c r="H384" s="37"/>
      <c r="I384" s="38" t="str">
        <f t="shared" si="10"/>
        <v/>
      </c>
      <c r="J384" s="36" t="str">
        <f t="shared" si="11"/>
        <v/>
      </c>
    </row>
    <row r="385" spans="1:10" ht="76.5" customHeight="1" x14ac:dyDescent="0.25">
      <c r="A385" s="32" t="s">
        <v>753</v>
      </c>
      <c r="B385" s="33"/>
      <c r="C385" s="34" t="s">
        <v>754</v>
      </c>
      <c r="D385" s="34" t="s">
        <v>647</v>
      </c>
      <c r="E385" s="35">
        <v>0.1</v>
      </c>
      <c r="F385" s="36">
        <v>1080</v>
      </c>
      <c r="G385" s="33">
        <v>1</v>
      </c>
      <c r="H385" s="37"/>
      <c r="I385" s="38" t="str">
        <f t="shared" si="10"/>
        <v/>
      </c>
      <c r="J385" s="36" t="str">
        <f t="shared" si="11"/>
        <v/>
      </c>
    </row>
    <row r="386" spans="1:10" ht="76.5" customHeight="1" x14ac:dyDescent="0.25">
      <c r="A386" s="32" t="s">
        <v>755</v>
      </c>
      <c r="B386" s="33"/>
      <c r="C386" s="34" t="s">
        <v>756</v>
      </c>
      <c r="D386" s="34" t="s">
        <v>647</v>
      </c>
      <c r="E386" s="35">
        <v>0.1</v>
      </c>
      <c r="F386" s="36">
        <v>1944</v>
      </c>
      <c r="G386" s="33">
        <v>1</v>
      </c>
      <c r="H386" s="37"/>
      <c r="I386" s="38" t="str">
        <f t="shared" si="10"/>
        <v/>
      </c>
      <c r="J386" s="36" t="str">
        <f t="shared" si="11"/>
        <v/>
      </c>
    </row>
    <row r="387" spans="1:10" ht="76.5" customHeight="1" x14ac:dyDescent="0.25">
      <c r="A387" s="32" t="s">
        <v>757</v>
      </c>
      <c r="B387" s="33"/>
      <c r="C387" s="34" t="s">
        <v>758</v>
      </c>
      <c r="D387" s="34" t="s">
        <v>647</v>
      </c>
      <c r="E387" s="35">
        <v>0.1</v>
      </c>
      <c r="F387" s="36">
        <v>1944</v>
      </c>
      <c r="G387" s="33">
        <v>1</v>
      </c>
      <c r="H387" s="37"/>
      <c r="I387" s="38" t="str">
        <f t="shared" si="10"/>
        <v/>
      </c>
      <c r="J387" s="36" t="str">
        <f t="shared" si="11"/>
        <v/>
      </c>
    </row>
    <row r="388" spans="1:10" ht="76.5" customHeight="1" x14ac:dyDescent="0.25">
      <c r="A388" s="32" t="s">
        <v>759</v>
      </c>
      <c r="B388" s="33"/>
      <c r="C388" s="34" t="s">
        <v>760</v>
      </c>
      <c r="D388" s="34" t="s">
        <v>647</v>
      </c>
      <c r="E388" s="35">
        <v>0.1</v>
      </c>
      <c r="F388" s="36">
        <v>1944</v>
      </c>
      <c r="G388" s="33">
        <v>1</v>
      </c>
      <c r="H388" s="37"/>
      <c r="I388" s="38" t="str">
        <f t="shared" si="10"/>
        <v/>
      </c>
      <c r="J388" s="36" t="str">
        <f t="shared" si="11"/>
        <v/>
      </c>
    </row>
    <row r="389" spans="1:10" ht="76.5" customHeight="1" x14ac:dyDescent="0.25">
      <c r="A389" s="32" t="s">
        <v>761</v>
      </c>
      <c r="B389" s="33"/>
      <c r="C389" s="34" t="s">
        <v>762</v>
      </c>
      <c r="D389" s="34" t="s">
        <v>647</v>
      </c>
      <c r="E389" s="35">
        <v>0.1</v>
      </c>
      <c r="F389" s="36">
        <v>1772</v>
      </c>
      <c r="G389" s="33">
        <v>1</v>
      </c>
      <c r="H389" s="37"/>
      <c r="I389" s="38" t="str">
        <f t="shared" si="10"/>
        <v/>
      </c>
      <c r="J389" s="36" t="str">
        <f t="shared" si="11"/>
        <v/>
      </c>
    </row>
    <row r="390" spans="1:10" ht="76.5" customHeight="1" x14ac:dyDescent="0.25">
      <c r="A390" s="32" t="s">
        <v>763</v>
      </c>
      <c r="B390" s="33"/>
      <c r="C390" s="34" t="s">
        <v>764</v>
      </c>
      <c r="D390" s="34" t="s">
        <v>647</v>
      </c>
      <c r="E390" s="35">
        <v>0.1</v>
      </c>
      <c r="F390" s="36">
        <v>134</v>
      </c>
      <c r="G390" s="33">
        <v>10</v>
      </c>
      <c r="H390" s="37"/>
      <c r="I390" s="38" t="str">
        <f t="shared" si="10"/>
        <v/>
      </c>
      <c r="J390" s="36" t="str">
        <f t="shared" si="11"/>
        <v/>
      </c>
    </row>
    <row r="391" spans="1:10" ht="76.5" customHeight="1" x14ac:dyDescent="0.25">
      <c r="A391" s="32" t="s">
        <v>765</v>
      </c>
      <c r="B391" s="33"/>
      <c r="C391" s="34" t="s">
        <v>766</v>
      </c>
      <c r="D391" s="34" t="s">
        <v>647</v>
      </c>
      <c r="E391" s="35">
        <v>0.1</v>
      </c>
      <c r="F391" s="36">
        <v>170</v>
      </c>
      <c r="G391" s="33">
        <v>1</v>
      </c>
      <c r="H391" s="37"/>
      <c r="I391" s="38" t="str">
        <f t="shared" si="10"/>
        <v/>
      </c>
      <c r="J391" s="36" t="str">
        <f t="shared" si="11"/>
        <v/>
      </c>
    </row>
    <row r="392" spans="1:10" ht="76.5" customHeight="1" x14ac:dyDescent="0.25">
      <c r="A392" s="32" t="s">
        <v>767</v>
      </c>
      <c r="B392" s="33"/>
      <c r="C392" s="34" t="s">
        <v>768</v>
      </c>
      <c r="D392" s="34" t="s">
        <v>647</v>
      </c>
      <c r="E392" s="35">
        <v>0.1</v>
      </c>
      <c r="F392" s="36">
        <v>206</v>
      </c>
      <c r="G392" s="33">
        <v>1</v>
      </c>
      <c r="H392" s="37"/>
      <c r="I392" s="38" t="str">
        <f t="shared" si="10"/>
        <v/>
      </c>
      <c r="J392" s="36" t="str">
        <f t="shared" si="11"/>
        <v/>
      </c>
    </row>
    <row r="393" spans="1:10" ht="76.5" customHeight="1" x14ac:dyDescent="0.25">
      <c r="A393" s="32" t="s">
        <v>769</v>
      </c>
      <c r="B393" s="33"/>
      <c r="C393" s="34" t="s">
        <v>770</v>
      </c>
      <c r="D393" s="34" t="s">
        <v>647</v>
      </c>
      <c r="E393" s="35">
        <v>0.1</v>
      </c>
      <c r="F393" s="36">
        <v>449</v>
      </c>
      <c r="G393" s="33">
        <v>1</v>
      </c>
      <c r="H393" s="37"/>
      <c r="I393" s="38" t="str">
        <f t="shared" si="10"/>
        <v/>
      </c>
      <c r="J393" s="36" t="str">
        <f t="shared" si="11"/>
        <v/>
      </c>
    </row>
    <row r="394" spans="1:10" ht="76.5" customHeight="1" x14ac:dyDescent="0.25">
      <c r="A394" s="32" t="s">
        <v>771</v>
      </c>
      <c r="B394" s="33"/>
      <c r="C394" s="34" t="s">
        <v>772</v>
      </c>
      <c r="D394" s="34" t="s">
        <v>647</v>
      </c>
      <c r="E394" s="35">
        <v>0.1</v>
      </c>
      <c r="F394" s="36">
        <v>869</v>
      </c>
      <c r="G394" s="33">
        <v>1</v>
      </c>
      <c r="H394" s="37"/>
      <c r="I394" s="38" t="str">
        <f t="shared" si="10"/>
        <v/>
      </c>
      <c r="J394" s="36" t="str">
        <f t="shared" si="11"/>
        <v/>
      </c>
    </row>
    <row r="395" spans="1:10" ht="76.5" customHeight="1" x14ac:dyDescent="0.25">
      <c r="A395" s="32" t="s">
        <v>773</v>
      </c>
      <c r="B395" s="33"/>
      <c r="C395" s="34" t="s">
        <v>774</v>
      </c>
      <c r="D395" s="34" t="s">
        <v>647</v>
      </c>
      <c r="E395" s="35">
        <v>0.1</v>
      </c>
      <c r="F395" s="36">
        <v>863</v>
      </c>
      <c r="G395" s="33">
        <v>1</v>
      </c>
      <c r="H395" s="37"/>
      <c r="I395" s="38" t="str">
        <f t="shared" si="10"/>
        <v/>
      </c>
      <c r="J395" s="36" t="str">
        <f t="shared" si="11"/>
        <v/>
      </c>
    </row>
    <row r="396" spans="1:10" ht="76.5" customHeight="1" x14ac:dyDescent="0.25">
      <c r="A396" s="32" t="s">
        <v>775</v>
      </c>
      <c r="B396" s="33"/>
      <c r="C396" s="34" t="s">
        <v>776</v>
      </c>
      <c r="D396" s="34" t="s">
        <v>647</v>
      </c>
      <c r="E396" s="35">
        <v>0.1</v>
      </c>
      <c r="F396" s="36">
        <v>863</v>
      </c>
      <c r="G396" s="33">
        <v>1</v>
      </c>
      <c r="H396" s="37"/>
      <c r="I396" s="38" t="str">
        <f t="shared" si="10"/>
        <v/>
      </c>
      <c r="J396" s="36" t="str">
        <f t="shared" si="11"/>
        <v/>
      </c>
    </row>
    <row r="397" spans="1:10" ht="76.5" customHeight="1" x14ac:dyDescent="0.25">
      <c r="A397" s="32" t="s">
        <v>777</v>
      </c>
      <c r="B397" s="33"/>
      <c r="C397" s="34" t="s">
        <v>778</v>
      </c>
      <c r="D397" s="34" t="s">
        <v>647</v>
      </c>
      <c r="E397" s="35">
        <v>0.1</v>
      </c>
      <c r="F397" s="36">
        <v>863</v>
      </c>
      <c r="G397" s="33">
        <v>1</v>
      </c>
      <c r="H397" s="37"/>
      <c r="I397" s="38" t="str">
        <f t="shared" si="10"/>
        <v/>
      </c>
      <c r="J397" s="36" t="str">
        <f t="shared" si="11"/>
        <v/>
      </c>
    </row>
    <row r="398" spans="1:10" ht="76.5" customHeight="1" x14ac:dyDescent="0.25">
      <c r="A398" s="32" t="s">
        <v>779</v>
      </c>
      <c r="B398" s="33"/>
      <c r="C398" s="34" t="s">
        <v>780</v>
      </c>
      <c r="D398" s="34" t="s">
        <v>647</v>
      </c>
      <c r="E398" s="35">
        <v>0.1</v>
      </c>
      <c r="F398" s="36">
        <v>863</v>
      </c>
      <c r="G398" s="33">
        <v>1</v>
      </c>
      <c r="H398" s="37"/>
      <c r="I398" s="38" t="str">
        <f t="shared" si="10"/>
        <v/>
      </c>
      <c r="J398" s="36" t="str">
        <f t="shared" si="11"/>
        <v/>
      </c>
    </row>
    <row r="399" spans="1:10" ht="76.5" customHeight="1" x14ac:dyDescent="0.25">
      <c r="A399" s="32" t="s">
        <v>781</v>
      </c>
      <c r="B399" s="33"/>
      <c r="C399" s="34" t="s">
        <v>782</v>
      </c>
      <c r="D399" s="34" t="s">
        <v>647</v>
      </c>
      <c r="E399" s="35">
        <v>0.1</v>
      </c>
      <c r="F399" s="36">
        <v>863</v>
      </c>
      <c r="G399" s="33">
        <v>1</v>
      </c>
      <c r="H399" s="37"/>
      <c r="I399" s="38" t="str">
        <f t="shared" si="10"/>
        <v/>
      </c>
      <c r="J399" s="36" t="str">
        <f t="shared" si="11"/>
        <v/>
      </c>
    </row>
    <row r="400" spans="1:10" ht="76.5" customHeight="1" x14ac:dyDescent="0.25">
      <c r="A400" s="32" t="s">
        <v>783</v>
      </c>
      <c r="B400" s="33"/>
      <c r="C400" s="34" t="s">
        <v>784</v>
      </c>
      <c r="D400" s="34" t="s">
        <v>647</v>
      </c>
      <c r="E400" s="35">
        <v>0.1</v>
      </c>
      <c r="F400" s="36">
        <v>252</v>
      </c>
      <c r="G400" s="33">
        <v>1</v>
      </c>
      <c r="H400" s="37"/>
      <c r="I400" s="38" t="str">
        <f t="shared" si="10"/>
        <v/>
      </c>
      <c r="J400" s="36" t="str">
        <f t="shared" si="11"/>
        <v/>
      </c>
    </row>
    <row r="401" spans="1:10" ht="76.5" customHeight="1" x14ac:dyDescent="0.25">
      <c r="A401" s="32" t="s">
        <v>785</v>
      </c>
      <c r="B401" s="33"/>
      <c r="C401" s="34" t="s">
        <v>786</v>
      </c>
      <c r="D401" s="34" t="s">
        <v>647</v>
      </c>
      <c r="E401" s="35">
        <v>0.1</v>
      </c>
      <c r="F401" s="36">
        <v>252</v>
      </c>
      <c r="G401" s="33">
        <v>1</v>
      </c>
      <c r="H401" s="37"/>
      <c r="I401" s="38" t="str">
        <f t="shared" si="10"/>
        <v/>
      </c>
      <c r="J401" s="36" t="str">
        <f t="shared" si="11"/>
        <v/>
      </c>
    </row>
    <row r="402" spans="1:10" ht="76.5" customHeight="1" x14ac:dyDescent="0.25">
      <c r="A402" s="32" t="s">
        <v>787</v>
      </c>
      <c r="B402" s="33"/>
      <c r="C402" s="34" t="s">
        <v>788</v>
      </c>
      <c r="D402" s="34" t="s">
        <v>647</v>
      </c>
      <c r="E402" s="35">
        <v>0.1</v>
      </c>
      <c r="F402" s="36">
        <v>252</v>
      </c>
      <c r="G402" s="33">
        <v>1</v>
      </c>
      <c r="H402" s="37"/>
      <c r="I402" s="38" t="str">
        <f t="shared" si="10"/>
        <v/>
      </c>
      <c r="J402" s="36" t="str">
        <f t="shared" si="11"/>
        <v/>
      </c>
    </row>
    <row r="403" spans="1:10" ht="76.5" customHeight="1" x14ac:dyDescent="0.25">
      <c r="A403" s="32" t="s">
        <v>789</v>
      </c>
      <c r="B403" s="33"/>
      <c r="C403" s="34" t="s">
        <v>790</v>
      </c>
      <c r="D403" s="34" t="s">
        <v>647</v>
      </c>
      <c r="E403" s="35">
        <v>0.1</v>
      </c>
      <c r="F403" s="36">
        <v>153</v>
      </c>
      <c r="G403" s="33">
        <v>1</v>
      </c>
      <c r="H403" s="37"/>
      <c r="I403" s="38" t="str">
        <f t="shared" si="10"/>
        <v/>
      </c>
      <c r="J403" s="36" t="str">
        <f t="shared" si="11"/>
        <v/>
      </c>
    </row>
    <row r="404" spans="1:10" ht="76.5" customHeight="1" x14ac:dyDescent="0.25">
      <c r="A404" s="32" t="s">
        <v>791</v>
      </c>
      <c r="B404" s="33"/>
      <c r="C404" s="34" t="s">
        <v>792</v>
      </c>
      <c r="D404" s="34" t="s">
        <v>647</v>
      </c>
      <c r="E404" s="35">
        <v>0.1</v>
      </c>
      <c r="F404" s="36">
        <v>690</v>
      </c>
      <c r="G404" s="33">
        <v>1</v>
      </c>
      <c r="H404" s="37"/>
      <c r="I404" s="38" t="str">
        <f t="shared" si="10"/>
        <v/>
      </c>
      <c r="J404" s="36" t="str">
        <f t="shared" si="11"/>
        <v/>
      </c>
    </row>
    <row r="405" spans="1:10" ht="76.5" customHeight="1" x14ac:dyDescent="0.25">
      <c r="A405" s="32" t="s">
        <v>793</v>
      </c>
      <c r="B405" s="33"/>
      <c r="C405" s="34" t="s">
        <v>794</v>
      </c>
      <c r="D405" s="34" t="s">
        <v>647</v>
      </c>
      <c r="E405" s="35">
        <v>0.1</v>
      </c>
      <c r="F405" s="36">
        <v>690</v>
      </c>
      <c r="G405" s="33">
        <v>1</v>
      </c>
      <c r="H405" s="37"/>
      <c r="I405" s="38" t="str">
        <f t="shared" si="10"/>
        <v/>
      </c>
      <c r="J405" s="36" t="str">
        <f t="shared" si="11"/>
        <v/>
      </c>
    </row>
    <row r="406" spans="1:10" ht="76.5" customHeight="1" x14ac:dyDescent="0.25">
      <c r="A406" s="32" t="s">
        <v>795</v>
      </c>
      <c r="B406" s="33"/>
      <c r="C406" s="34" t="s">
        <v>796</v>
      </c>
      <c r="D406" s="34" t="s">
        <v>647</v>
      </c>
      <c r="E406" s="35">
        <v>0.1</v>
      </c>
      <c r="F406" s="36">
        <v>690</v>
      </c>
      <c r="G406" s="33">
        <v>1</v>
      </c>
      <c r="H406" s="37"/>
      <c r="I406" s="38" t="str">
        <f t="shared" si="10"/>
        <v/>
      </c>
      <c r="J406" s="36" t="str">
        <f t="shared" si="11"/>
        <v/>
      </c>
    </row>
    <row r="407" spans="1:10" ht="76.5" customHeight="1" x14ac:dyDescent="0.25">
      <c r="A407" s="32" t="s">
        <v>797</v>
      </c>
      <c r="B407" s="33"/>
      <c r="C407" s="34" t="s">
        <v>798</v>
      </c>
      <c r="D407" s="34" t="s">
        <v>647</v>
      </c>
      <c r="E407" s="35">
        <v>0.1</v>
      </c>
      <c r="F407" s="36">
        <v>690</v>
      </c>
      <c r="G407" s="33">
        <v>1</v>
      </c>
      <c r="H407" s="37"/>
      <c r="I407" s="38" t="str">
        <f t="shared" si="10"/>
        <v/>
      </c>
      <c r="J407" s="36" t="str">
        <f t="shared" si="11"/>
        <v/>
      </c>
    </row>
    <row r="408" spans="1:10" ht="76.5" customHeight="1" x14ac:dyDescent="0.25">
      <c r="A408" s="32" t="s">
        <v>799</v>
      </c>
      <c r="B408" s="33"/>
      <c r="C408" s="34" t="s">
        <v>800</v>
      </c>
      <c r="D408" s="34" t="s">
        <v>647</v>
      </c>
      <c r="E408" s="35">
        <v>0.1</v>
      </c>
      <c r="F408" s="36">
        <v>690</v>
      </c>
      <c r="G408" s="33">
        <v>1</v>
      </c>
      <c r="H408" s="37"/>
      <c r="I408" s="38" t="str">
        <f t="shared" si="10"/>
        <v/>
      </c>
      <c r="J408" s="36" t="str">
        <f t="shared" si="11"/>
        <v/>
      </c>
    </row>
    <row r="409" spans="1:10" ht="76.5" customHeight="1" x14ac:dyDescent="0.25">
      <c r="A409" s="32" t="s">
        <v>801</v>
      </c>
      <c r="B409" s="33"/>
      <c r="C409" s="34" t="s">
        <v>802</v>
      </c>
      <c r="D409" s="34" t="s">
        <v>647</v>
      </c>
      <c r="E409" s="35">
        <v>0.1</v>
      </c>
      <c r="F409" s="36">
        <v>648</v>
      </c>
      <c r="G409" s="33">
        <v>1</v>
      </c>
      <c r="H409" s="37"/>
      <c r="I409" s="38" t="str">
        <f t="shared" si="10"/>
        <v/>
      </c>
      <c r="J409" s="36" t="str">
        <f t="shared" si="11"/>
        <v/>
      </c>
    </row>
    <row r="410" spans="1:10" ht="76.5" customHeight="1" x14ac:dyDescent="0.25">
      <c r="A410" s="32" t="s">
        <v>803</v>
      </c>
      <c r="B410" s="33"/>
      <c r="C410" s="34" t="s">
        <v>804</v>
      </c>
      <c r="D410" s="34" t="s">
        <v>647</v>
      </c>
      <c r="E410" s="35">
        <v>0.1</v>
      </c>
      <c r="F410" s="36">
        <v>224</v>
      </c>
      <c r="G410" s="33">
        <v>10</v>
      </c>
      <c r="H410" s="37"/>
      <c r="I410" s="38" t="str">
        <f t="shared" si="10"/>
        <v/>
      </c>
      <c r="J410" s="36" t="str">
        <f t="shared" si="11"/>
        <v/>
      </c>
    </row>
    <row r="411" spans="1:10" ht="76.5" customHeight="1" x14ac:dyDescent="0.25">
      <c r="A411" s="32" t="s">
        <v>805</v>
      </c>
      <c r="B411" s="33"/>
      <c r="C411" s="34" t="s">
        <v>806</v>
      </c>
      <c r="D411" s="34" t="s">
        <v>647</v>
      </c>
      <c r="E411" s="35">
        <v>0.1</v>
      </c>
      <c r="F411" s="36">
        <v>224</v>
      </c>
      <c r="G411" s="33">
        <v>10</v>
      </c>
      <c r="H411" s="37"/>
      <c r="I411" s="38" t="str">
        <f t="shared" si="10"/>
        <v/>
      </c>
      <c r="J411" s="36" t="str">
        <f t="shared" si="11"/>
        <v/>
      </c>
    </row>
    <row r="412" spans="1:10" ht="76.5" customHeight="1" x14ac:dyDescent="0.25">
      <c r="A412" s="32" t="s">
        <v>807</v>
      </c>
      <c r="B412" s="33"/>
      <c r="C412" s="34" t="s">
        <v>808</v>
      </c>
      <c r="D412" s="34" t="s">
        <v>647</v>
      </c>
      <c r="E412" s="35">
        <v>0.1</v>
      </c>
      <c r="F412" s="36">
        <v>224</v>
      </c>
      <c r="G412" s="33">
        <v>10</v>
      </c>
      <c r="H412" s="37"/>
      <c r="I412" s="38" t="str">
        <f t="shared" si="10"/>
        <v/>
      </c>
      <c r="J412" s="36" t="str">
        <f t="shared" si="11"/>
        <v/>
      </c>
    </row>
    <row r="413" spans="1:10" ht="76.5" customHeight="1" x14ac:dyDescent="0.25">
      <c r="A413" s="32" t="s">
        <v>809</v>
      </c>
      <c r="B413" s="33"/>
      <c r="C413" s="34" t="s">
        <v>810</v>
      </c>
      <c r="D413" s="34" t="s">
        <v>647</v>
      </c>
      <c r="E413" s="35">
        <v>0.1</v>
      </c>
      <c r="F413" s="36">
        <v>224</v>
      </c>
      <c r="G413" s="33">
        <v>10</v>
      </c>
      <c r="H413" s="37"/>
      <c r="I413" s="38" t="str">
        <f t="shared" ref="I413:I476" si="12">IF(H413="","",CEILING(H413,G413))</f>
        <v/>
      </c>
      <c r="J413" s="36" t="str">
        <f t="shared" ref="J413:J476" si="13">IF(I413="","",F413*I413)</f>
        <v/>
      </c>
    </row>
    <row r="414" spans="1:10" ht="76.5" customHeight="1" x14ac:dyDescent="0.25">
      <c r="A414" s="32" t="s">
        <v>811</v>
      </c>
      <c r="B414" s="33"/>
      <c r="C414" s="34" t="s">
        <v>812</v>
      </c>
      <c r="D414" s="34" t="s">
        <v>647</v>
      </c>
      <c r="E414" s="35">
        <v>0.1</v>
      </c>
      <c r="F414" s="36">
        <v>224</v>
      </c>
      <c r="G414" s="33">
        <v>10</v>
      </c>
      <c r="H414" s="37"/>
      <c r="I414" s="38" t="str">
        <f t="shared" si="12"/>
        <v/>
      </c>
      <c r="J414" s="36" t="str">
        <f t="shared" si="13"/>
        <v/>
      </c>
    </row>
    <row r="415" spans="1:10" ht="76.5" customHeight="1" x14ac:dyDescent="0.25">
      <c r="A415" s="32" t="s">
        <v>813</v>
      </c>
      <c r="B415" s="33"/>
      <c r="C415" s="34" t="s">
        <v>814</v>
      </c>
      <c r="D415" s="34" t="s">
        <v>647</v>
      </c>
      <c r="E415" s="35">
        <v>0.1</v>
      </c>
      <c r="F415" s="36">
        <v>224</v>
      </c>
      <c r="G415" s="33">
        <v>10</v>
      </c>
      <c r="H415" s="37"/>
      <c r="I415" s="38" t="str">
        <f t="shared" si="12"/>
        <v/>
      </c>
      <c r="J415" s="36" t="str">
        <f t="shared" si="13"/>
        <v/>
      </c>
    </row>
    <row r="416" spans="1:10" ht="76.5" customHeight="1" x14ac:dyDescent="0.25">
      <c r="A416" s="32" t="s">
        <v>815</v>
      </c>
      <c r="B416" s="33"/>
      <c r="C416" s="34" t="s">
        <v>816</v>
      </c>
      <c r="D416" s="34" t="s">
        <v>647</v>
      </c>
      <c r="E416" s="35">
        <v>0.1</v>
      </c>
      <c r="F416" s="36">
        <v>359</v>
      </c>
      <c r="G416" s="33">
        <v>10</v>
      </c>
      <c r="H416" s="37"/>
      <c r="I416" s="38" t="str">
        <f t="shared" si="12"/>
        <v/>
      </c>
      <c r="J416" s="36" t="str">
        <f t="shared" si="13"/>
        <v/>
      </c>
    </row>
    <row r="417" spans="1:10" ht="76.5" customHeight="1" x14ac:dyDescent="0.25">
      <c r="A417" s="32" t="s">
        <v>817</v>
      </c>
      <c r="B417" s="33"/>
      <c r="C417" s="34" t="s">
        <v>818</v>
      </c>
      <c r="D417" s="34" t="s">
        <v>647</v>
      </c>
      <c r="E417" s="35">
        <v>0.1</v>
      </c>
      <c r="F417" s="36">
        <v>359</v>
      </c>
      <c r="G417" s="33">
        <v>10</v>
      </c>
      <c r="H417" s="37"/>
      <c r="I417" s="38" t="str">
        <f t="shared" si="12"/>
        <v/>
      </c>
      <c r="J417" s="36" t="str">
        <f t="shared" si="13"/>
        <v/>
      </c>
    </row>
    <row r="418" spans="1:10" ht="76.5" customHeight="1" x14ac:dyDescent="0.25">
      <c r="A418" s="32" t="s">
        <v>819</v>
      </c>
      <c r="B418" s="33"/>
      <c r="C418" s="34" t="s">
        <v>820</v>
      </c>
      <c r="D418" s="34" t="s">
        <v>647</v>
      </c>
      <c r="E418" s="35">
        <v>0.1</v>
      </c>
      <c r="F418" s="36">
        <v>359</v>
      </c>
      <c r="G418" s="33">
        <v>10</v>
      </c>
      <c r="H418" s="37"/>
      <c r="I418" s="38" t="str">
        <f t="shared" si="12"/>
        <v/>
      </c>
      <c r="J418" s="36" t="str">
        <f t="shared" si="13"/>
        <v/>
      </c>
    </row>
    <row r="419" spans="1:10" ht="76.5" customHeight="1" x14ac:dyDescent="0.25">
      <c r="A419" s="32" t="s">
        <v>821</v>
      </c>
      <c r="B419" s="33"/>
      <c r="C419" s="34" t="s">
        <v>822</v>
      </c>
      <c r="D419" s="34" t="s">
        <v>647</v>
      </c>
      <c r="E419" s="35">
        <v>0.1</v>
      </c>
      <c r="F419" s="36">
        <v>353</v>
      </c>
      <c r="G419" s="33">
        <v>10</v>
      </c>
      <c r="H419" s="37"/>
      <c r="I419" s="38" t="str">
        <f t="shared" si="12"/>
        <v/>
      </c>
      <c r="J419" s="36" t="str">
        <f t="shared" si="13"/>
        <v/>
      </c>
    </row>
    <row r="420" spans="1:10" ht="76.5" customHeight="1" x14ac:dyDescent="0.25">
      <c r="A420" s="32" t="s">
        <v>823</v>
      </c>
      <c r="B420" s="33"/>
      <c r="C420" s="34" t="s">
        <v>824</v>
      </c>
      <c r="D420" s="34" t="s">
        <v>647</v>
      </c>
      <c r="E420" s="35">
        <v>0.1</v>
      </c>
      <c r="F420" s="36">
        <v>467</v>
      </c>
      <c r="G420" s="33">
        <v>10</v>
      </c>
      <c r="H420" s="37"/>
      <c r="I420" s="38" t="str">
        <f t="shared" si="12"/>
        <v/>
      </c>
      <c r="J420" s="36" t="str">
        <f t="shared" si="13"/>
        <v/>
      </c>
    </row>
    <row r="421" spans="1:10" ht="76.5" customHeight="1" x14ac:dyDescent="0.25">
      <c r="A421" s="32" t="s">
        <v>825</v>
      </c>
      <c r="B421" s="33"/>
      <c r="C421" s="34" t="s">
        <v>826</v>
      </c>
      <c r="D421" s="34" t="s">
        <v>647</v>
      </c>
      <c r="E421" s="35">
        <v>0.1</v>
      </c>
      <c r="F421" s="36">
        <v>719</v>
      </c>
      <c r="G421" s="33">
        <v>1</v>
      </c>
      <c r="H421" s="37"/>
      <c r="I421" s="38" t="str">
        <f t="shared" si="12"/>
        <v/>
      </c>
      <c r="J421" s="36" t="str">
        <f t="shared" si="13"/>
        <v/>
      </c>
    </row>
    <row r="422" spans="1:10" ht="76.5" customHeight="1" x14ac:dyDescent="0.25">
      <c r="A422" s="32" t="s">
        <v>827</v>
      </c>
      <c r="B422" s="33"/>
      <c r="C422" s="34" t="s">
        <v>828</v>
      </c>
      <c r="D422" s="34" t="s">
        <v>647</v>
      </c>
      <c r="E422" s="35">
        <v>0.1</v>
      </c>
      <c r="F422" s="36">
        <v>515</v>
      </c>
      <c r="G422" s="33">
        <v>1</v>
      </c>
      <c r="H422" s="37"/>
      <c r="I422" s="38" t="str">
        <f t="shared" si="12"/>
        <v/>
      </c>
      <c r="J422" s="36" t="str">
        <f t="shared" si="13"/>
        <v/>
      </c>
    </row>
    <row r="423" spans="1:10" ht="76.5" customHeight="1" x14ac:dyDescent="0.25">
      <c r="A423" s="32" t="s">
        <v>829</v>
      </c>
      <c r="B423" s="33"/>
      <c r="C423" s="34" t="s">
        <v>830</v>
      </c>
      <c r="D423" s="34" t="s">
        <v>647</v>
      </c>
      <c r="E423" s="35">
        <v>0.15</v>
      </c>
      <c r="F423" s="36">
        <v>359</v>
      </c>
      <c r="G423" s="33">
        <v>1</v>
      </c>
      <c r="H423" s="37"/>
      <c r="I423" s="38" t="str">
        <f t="shared" si="12"/>
        <v/>
      </c>
      <c r="J423" s="36" t="str">
        <f t="shared" si="13"/>
        <v/>
      </c>
    </row>
    <row r="424" spans="1:10" ht="76.5" customHeight="1" x14ac:dyDescent="0.25">
      <c r="A424" s="32" t="s">
        <v>831</v>
      </c>
      <c r="B424" s="33"/>
      <c r="C424" s="34" t="s">
        <v>832</v>
      </c>
      <c r="D424" s="34" t="s">
        <v>647</v>
      </c>
      <c r="E424" s="35">
        <v>0.1</v>
      </c>
      <c r="F424" s="36">
        <v>899</v>
      </c>
      <c r="G424" s="33">
        <v>1</v>
      </c>
      <c r="H424" s="37"/>
      <c r="I424" s="38" t="str">
        <f t="shared" si="12"/>
        <v/>
      </c>
      <c r="J424" s="36" t="str">
        <f t="shared" si="13"/>
        <v/>
      </c>
    </row>
    <row r="425" spans="1:10" ht="76.5" customHeight="1" x14ac:dyDescent="0.25">
      <c r="A425" s="32" t="s">
        <v>833</v>
      </c>
      <c r="B425" s="33"/>
      <c r="C425" s="34" t="s">
        <v>834</v>
      </c>
      <c r="D425" s="34" t="s">
        <v>647</v>
      </c>
      <c r="E425" s="35">
        <v>0.1</v>
      </c>
      <c r="F425" s="36">
        <v>413</v>
      </c>
      <c r="G425" s="33">
        <v>1</v>
      </c>
      <c r="H425" s="37"/>
      <c r="I425" s="38" t="str">
        <f t="shared" si="12"/>
        <v/>
      </c>
      <c r="J425" s="36" t="str">
        <f t="shared" si="13"/>
        <v/>
      </c>
    </row>
    <row r="426" spans="1:10" ht="76.5" customHeight="1" x14ac:dyDescent="0.25">
      <c r="A426" s="32" t="s">
        <v>835</v>
      </c>
      <c r="B426" s="33"/>
      <c r="C426" s="34" t="s">
        <v>836</v>
      </c>
      <c r="D426" s="34" t="s">
        <v>647</v>
      </c>
      <c r="E426" s="35"/>
      <c r="F426" s="36">
        <v>999</v>
      </c>
      <c r="G426" s="33">
        <v>1</v>
      </c>
      <c r="H426" s="37"/>
      <c r="I426" s="38" t="str">
        <f t="shared" si="12"/>
        <v/>
      </c>
      <c r="J426" s="36" t="str">
        <f t="shared" si="13"/>
        <v/>
      </c>
    </row>
    <row r="427" spans="1:10" ht="76.5" customHeight="1" x14ac:dyDescent="0.25">
      <c r="A427" s="32" t="s">
        <v>837</v>
      </c>
      <c r="B427" s="33"/>
      <c r="C427" s="34" t="s">
        <v>838</v>
      </c>
      <c r="D427" s="34" t="s">
        <v>647</v>
      </c>
      <c r="E427" s="35">
        <v>0.1</v>
      </c>
      <c r="F427" s="36">
        <v>1439</v>
      </c>
      <c r="G427" s="33">
        <v>1</v>
      </c>
      <c r="H427" s="37"/>
      <c r="I427" s="38" t="str">
        <f t="shared" si="12"/>
        <v/>
      </c>
      <c r="J427" s="36" t="str">
        <f t="shared" si="13"/>
        <v/>
      </c>
    </row>
    <row r="428" spans="1:10" ht="76.5" customHeight="1" x14ac:dyDescent="0.25">
      <c r="A428" s="32" t="s">
        <v>839</v>
      </c>
      <c r="B428" s="33"/>
      <c r="C428" s="34" t="s">
        <v>840</v>
      </c>
      <c r="D428" s="34" t="s">
        <v>647</v>
      </c>
      <c r="E428" s="35">
        <v>0.1</v>
      </c>
      <c r="F428" s="36">
        <v>719</v>
      </c>
      <c r="G428" s="33">
        <v>6</v>
      </c>
      <c r="H428" s="37"/>
      <c r="I428" s="38" t="str">
        <f t="shared" si="12"/>
        <v/>
      </c>
      <c r="J428" s="36" t="str">
        <f t="shared" si="13"/>
        <v/>
      </c>
    </row>
    <row r="429" spans="1:10" ht="76.5" customHeight="1" x14ac:dyDescent="0.25">
      <c r="A429" s="32" t="s">
        <v>841</v>
      </c>
      <c r="B429" s="33"/>
      <c r="C429" s="34" t="s">
        <v>842</v>
      </c>
      <c r="D429" s="34" t="s">
        <v>647</v>
      </c>
      <c r="E429" s="35">
        <v>0.1</v>
      </c>
      <c r="F429" s="36">
        <v>330</v>
      </c>
      <c r="G429" s="33">
        <v>1</v>
      </c>
      <c r="H429" s="37"/>
      <c r="I429" s="38" t="str">
        <f t="shared" si="12"/>
        <v/>
      </c>
      <c r="J429" s="36" t="str">
        <f t="shared" si="13"/>
        <v/>
      </c>
    </row>
    <row r="430" spans="1:10" ht="76.5" customHeight="1" x14ac:dyDescent="0.25">
      <c r="A430" s="32" t="s">
        <v>843</v>
      </c>
      <c r="B430" s="33"/>
      <c r="C430" s="34" t="s">
        <v>844</v>
      </c>
      <c r="D430" s="34" t="s">
        <v>647</v>
      </c>
      <c r="E430" s="35">
        <v>0.1</v>
      </c>
      <c r="F430" s="36">
        <v>248</v>
      </c>
      <c r="G430" s="33">
        <v>1</v>
      </c>
      <c r="H430" s="37"/>
      <c r="I430" s="38" t="str">
        <f t="shared" si="12"/>
        <v/>
      </c>
      <c r="J430" s="36" t="str">
        <f t="shared" si="13"/>
        <v/>
      </c>
    </row>
    <row r="431" spans="1:10" ht="76.5" customHeight="1" x14ac:dyDescent="0.25">
      <c r="A431" s="32" t="s">
        <v>845</v>
      </c>
      <c r="B431" s="33"/>
      <c r="C431" s="34" t="s">
        <v>846</v>
      </c>
      <c r="D431" s="34" t="s">
        <v>647</v>
      </c>
      <c r="E431" s="35"/>
      <c r="F431" s="36">
        <v>199</v>
      </c>
      <c r="G431" s="33">
        <v>12</v>
      </c>
      <c r="H431" s="37"/>
      <c r="I431" s="38" t="str">
        <f t="shared" si="12"/>
        <v/>
      </c>
      <c r="J431" s="36" t="str">
        <f t="shared" si="13"/>
        <v/>
      </c>
    </row>
    <row r="432" spans="1:10" ht="76.5" customHeight="1" x14ac:dyDescent="0.25">
      <c r="A432" s="32" t="s">
        <v>847</v>
      </c>
      <c r="B432" s="33"/>
      <c r="C432" s="34" t="s">
        <v>848</v>
      </c>
      <c r="D432" s="34" t="s">
        <v>849</v>
      </c>
      <c r="E432" s="35"/>
      <c r="F432" s="36">
        <v>199</v>
      </c>
      <c r="G432" s="33">
        <v>12</v>
      </c>
      <c r="H432" s="37"/>
      <c r="I432" s="38" t="str">
        <f t="shared" si="12"/>
        <v/>
      </c>
      <c r="J432" s="36" t="str">
        <f t="shared" si="13"/>
        <v/>
      </c>
    </row>
    <row r="433" spans="1:10" ht="76.5" customHeight="1" x14ac:dyDescent="0.25">
      <c r="A433" s="32" t="s">
        <v>850</v>
      </c>
      <c r="B433" s="33"/>
      <c r="C433" s="34" t="s">
        <v>851</v>
      </c>
      <c r="D433" s="34" t="s">
        <v>647</v>
      </c>
      <c r="E433" s="35">
        <v>0.1</v>
      </c>
      <c r="F433" s="36">
        <v>539</v>
      </c>
      <c r="G433" s="33">
        <v>1</v>
      </c>
      <c r="H433" s="37"/>
      <c r="I433" s="38" t="str">
        <f t="shared" si="12"/>
        <v/>
      </c>
      <c r="J433" s="36" t="str">
        <f t="shared" si="13"/>
        <v/>
      </c>
    </row>
    <row r="434" spans="1:10" ht="76.5" customHeight="1" x14ac:dyDescent="0.25">
      <c r="A434" s="32" t="s">
        <v>852</v>
      </c>
      <c r="B434" s="33"/>
      <c r="C434" s="34" t="s">
        <v>853</v>
      </c>
      <c r="D434" s="34" t="s">
        <v>647</v>
      </c>
      <c r="E434" s="35"/>
      <c r="F434" s="36">
        <v>1299</v>
      </c>
      <c r="G434" s="33">
        <v>1</v>
      </c>
      <c r="H434" s="37"/>
      <c r="I434" s="38" t="str">
        <f t="shared" si="12"/>
        <v/>
      </c>
      <c r="J434" s="36" t="str">
        <f t="shared" si="13"/>
        <v/>
      </c>
    </row>
    <row r="435" spans="1:10" ht="76.5" customHeight="1" x14ac:dyDescent="0.25">
      <c r="A435" s="32" t="s">
        <v>854</v>
      </c>
      <c r="B435" s="33"/>
      <c r="C435" s="34" t="s">
        <v>855</v>
      </c>
      <c r="D435" s="34" t="s">
        <v>647</v>
      </c>
      <c r="E435" s="35">
        <v>0.1</v>
      </c>
      <c r="F435" s="36">
        <v>269</v>
      </c>
      <c r="G435" s="33">
        <v>1</v>
      </c>
      <c r="H435" s="37"/>
      <c r="I435" s="38" t="str">
        <f t="shared" si="12"/>
        <v/>
      </c>
      <c r="J435" s="36" t="str">
        <f t="shared" si="13"/>
        <v/>
      </c>
    </row>
    <row r="436" spans="1:10" ht="76.5" customHeight="1" x14ac:dyDescent="0.25">
      <c r="A436" s="32" t="s">
        <v>856</v>
      </c>
      <c r="B436" s="33"/>
      <c r="C436" s="34" t="s">
        <v>857</v>
      </c>
      <c r="D436" s="34" t="s">
        <v>647</v>
      </c>
      <c r="E436" s="35">
        <v>0.1</v>
      </c>
      <c r="F436" s="36">
        <v>989</v>
      </c>
      <c r="G436" s="33">
        <v>1</v>
      </c>
      <c r="H436" s="37"/>
      <c r="I436" s="38" t="str">
        <f t="shared" si="12"/>
        <v/>
      </c>
      <c r="J436" s="36" t="str">
        <f t="shared" si="13"/>
        <v/>
      </c>
    </row>
    <row r="437" spans="1:10" ht="76.5" customHeight="1" x14ac:dyDescent="0.25">
      <c r="A437" s="32" t="s">
        <v>858</v>
      </c>
      <c r="B437" s="33"/>
      <c r="C437" s="34" t="s">
        <v>859</v>
      </c>
      <c r="D437" s="34" t="s">
        <v>860</v>
      </c>
      <c r="E437" s="35">
        <v>0.1</v>
      </c>
      <c r="F437" s="36">
        <v>288</v>
      </c>
      <c r="G437" s="33">
        <v>1</v>
      </c>
      <c r="H437" s="37"/>
      <c r="I437" s="38" t="str">
        <f t="shared" si="12"/>
        <v/>
      </c>
      <c r="J437" s="36" t="str">
        <f t="shared" si="13"/>
        <v/>
      </c>
    </row>
    <row r="438" spans="1:10" ht="76.5" customHeight="1" x14ac:dyDescent="0.25">
      <c r="A438" s="32" t="s">
        <v>861</v>
      </c>
      <c r="B438" s="33"/>
      <c r="C438" s="34" t="s">
        <v>862</v>
      </c>
      <c r="D438" s="34" t="s">
        <v>860</v>
      </c>
      <c r="E438" s="35">
        <v>0.1</v>
      </c>
      <c r="F438" s="36">
        <v>186</v>
      </c>
      <c r="G438" s="33">
        <v>24</v>
      </c>
      <c r="H438" s="37"/>
      <c r="I438" s="38" t="str">
        <f t="shared" si="12"/>
        <v/>
      </c>
      <c r="J438" s="36" t="str">
        <f t="shared" si="13"/>
        <v/>
      </c>
    </row>
    <row r="439" spans="1:10" ht="76.5" customHeight="1" x14ac:dyDescent="0.25">
      <c r="A439" s="32" t="s">
        <v>863</v>
      </c>
      <c r="B439" s="33"/>
      <c r="C439" s="34" t="s">
        <v>864</v>
      </c>
      <c r="D439" s="34" t="s">
        <v>860</v>
      </c>
      <c r="E439" s="35">
        <v>0.1</v>
      </c>
      <c r="F439" s="36">
        <v>318</v>
      </c>
      <c r="G439" s="33">
        <v>36</v>
      </c>
      <c r="H439" s="37"/>
      <c r="I439" s="38" t="str">
        <f t="shared" si="12"/>
        <v/>
      </c>
      <c r="J439" s="36" t="str">
        <f t="shared" si="13"/>
        <v/>
      </c>
    </row>
    <row r="440" spans="1:10" ht="76.5" customHeight="1" x14ac:dyDescent="0.25">
      <c r="A440" s="32" t="s">
        <v>865</v>
      </c>
      <c r="B440" s="33"/>
      <c r="C440" s="34" t="s">
        <v>866</v>
      </c>
      <c r="D440" s="34" t="s">
        <v>860</v>
      </c>
      <c r="E440" s="35">
        <v>0.1</v>
      </c>
      <c r="F440" s="36">
        <v>373</v>
      </c>
      <c r="G440" s="33">
        <v>48</v>
      </c>
      <c r="H440" s="37"/>
      <c r="I440" s="38" t="str">
        <f t="shared" si="12"/>
        <v/>
      </c>
      <c r="J440" s="36" t="str">
        <f t="shared" si="13"/>
        <v/>
      </c>
    </row>
    <row r="441" spans="1:10" ht="76.5" customHeight="1" x14ac:dyDescent="0.25">
      <c r="A441" s="32" t="s">
        <v>867</v>
      </c>
      <c r="B441" s="33"/>
      <c r="C441" s="34" t="s">
        <v>868</v>
      </c>
      <c r="D441" s="34" t="s">
        <v>860</v>
      </c>
      <c r="E441" s="35">
        <v>0.1</v>
      </c>
      <c r="F441" s="36">
        <v>318</v>
      </c>
      <c r="G441" s="33">
        <v>36</v>
      </c>
      <c r="H441" s="37"/>
      <c r="I441" s="38" t="str">
        <f t="shared" si="12"/>
        <v/>
      </c>
      <c r="J441" s="36" t="str">
        <f t="shared" si="13"/>
        <v/>
      </c>
    </row>
    <row r="442" spans="1:10" ht="76.5" customHeight="1" x14ac:dyDescent="0.25">
      <c r="A442" s="32" t="s">
        <v>869</v>
      </c>
      <c r="B442" s="33"/>
      <c r="C442" s="34" t="s">
        <v>870</v>
      </c>
      <c r="D442" s="34" t="s">
        <v>860</v>
      </c>
      <c r="E442" s="35">
        <v>0.1</v>
      </c>
      <c r="F442" s="36">
        <v>318</v>
      </c>
      <c r="G442" s="33">
        <v>36</v>
      </c>
      <c r="H442" s="37"/>
      <c r="I442" s="38" t="str">
        <f t="shared" si="12"/>
        <v/>
      </c>
      <c r="J442" s="36" t="str">
        <f t="shared" si="13"/>
        <v/>
      </c>
    </row>
    <row r="443" spans="1:10" ht="76.5" customHeight="1" x14ac:dyDescent="0.25">
      <c r="A443" s="32" t="s">
        <v>871</v>
      </c>
      <c r="B443" s="33"/>
      <c r="C443" s="34" t="s">
        <v>872</v>
      </c>
      <c r="D443" s="34" t="s">
        <v>860</v>
      </c>
      <c r="E443" s="35">
        <v>0.1</v>
      </c>
      <c r="F443" s="36">
        <v>318</v>
      </c>
      <c r="G443" s="33">
        <v>36</v>
      </c>
      <c r="H443" s="37"/>
      <c r="I443" s="38" t="str">
        <f t="shared" si="12"/>
        <v/>
      </c>
      <c r="J443" s="36" t="str">
        <f t="shared" si="13"/>
        <v/>
      </c>
    </row>
    <row r="444" spans="1:10" ht="76.5" customHeight="1" x14ac:dyDescent="0.25">
      <c r="A444" s="32" t="s">
        <v>873</v>
      </c>
      <c r="B444" s="33"/>
      <c r="C444" s="34" t="s">
        <v>874</v>
      </c>
      <c r="D444" s="34" t="s">
        <v>860</v>
      </c>
      <c r="E444" s="35">
        <v>0.1</v>
      </c>
      <c r="F444" s="36">
        <v>338</v>
      </c>
      <c r="G444" s="33">
        <v>36</v>
      </c>
      <c r="H444" s="37"/>
      <c r="I444" s="38" t="str">
        <f t="shared" si="12"/>
        <v/>
      </c>
      <c r="J444" s="36" t="str">
        <f t="shared" si="13"/>
        <v/>
      </c>
    </row>
    <row r="445" spans="1:10" ht="76.5" customHeight="1" x14ac:dyDescent="0.25">
      <c r="A445" s="32" t="s">
        <v>875</v>
      </c>
      <c r="B445" s="33"/>
      <c r="C445" s="34" t="s">
        <v>876</v>
      </c>
      <c r="D445" s="34" t="s">
        <v>860</v>
      </c>
      <c r="E445" s="35">
        <v>0.1</v>
      </c>
      <c r="F445" s="36">
        <v>318</v>
      </c>
      <c r="G445" s="33">
        <v>36</v>
      </c>
      <c r="H445" s="37"/>
      <c r="I445" s="38" t="str">
        <f t="shared" si="12"/>
        <v/>
      </c>
      <c r="J445" s="36" t="str">
        <f t="shared" si="13"/>
        <v/>
      </c>
    </row>
    <row r="446" spans="1:10" ht="76.5" customHeight="1" x14ac:dyDescent="0.25">
      <c r="A446" s="32" t="s">
        <v>877</v>
      </c>
      <c r="B446" s="33"/>
      <c r="C446" s="34" t="s">
        <v>878</v>
      </c>
      <c r="D446" s="34" t="s">
        <v>860</v>
      </c>
      <c r="E446" s="35">
        <v>0.1</v>
      </c>
      <c r="F446" s="36">
        <v>402</v>
      </c>
      <c r="G446" s="33">
        <v>32</v>
      </c>
      <c r="H446" s="37"/>
      <c r="I446" s="38" t="str">
        <f t="shared" si="12"/>
        <v/>
      </c>
      <c r="J446" s="36" t="str">
        <f t="shared" si="13"/>
        <v/>
      </c>
    </row>
    <row r="447" spans="1:10" ht="76.5" customHeight="1" x14ac:dyDescent="0.25">
      <c r="A447" s="32" t="s">
        <v>879</v>
      </c>
      <c r="B447" s="33"/>
      <c r="C447" s="34" t="s">
        <v>880</v>
      </c>
      <c r="D447" s="34" t="s">
        <v>860</v>
      </c>
      <c r="E447" s="35">
        <v>0.1</v>
      </c>
      <c r="F447" s="36">
        <v>318</v>
      </c>
      <c r="G447" s="33">
        <v>36</v>
      </c>
      <c r="H447" s="37"/>
      <c r="I447" s="38" t="str">
        <f t="shared" si="12"/>
        <v/>
      </c>
      <c r="J447" s="36" t="str">
        <f t="shared" si="13"/>
        <v/>
      </c>
    </row>
    <row r="448" spans="1:10" ht="76.5" customHeight="1" x14ac:dyDescent="0.25">
      <c r="A448" s="32" t="s">
        <v>881</v>
      </c>
      <c r="B448" s="33"/>
      <c r="C448" s="34" t="s">
        <v>882</v>
      </c>
      <c r="D448" s="34" t="s">
        <v>860</v>
      </c>
      <c r="E448" s="35">
        <v>0.1</v>
      </c>
      <c r="F448" s="36">
        <v>287</v>
      </c>
      <c r="G448" s="33">
        <v>36</v>
      </c>
      <c r="H448" s="37"/>
      <c r="I448" s="38" t="str">
        <f t="shared" si="12"/>
        <v/>
      </c>
      <c r="J448" s="36" t="str">
        <f t="shared" si="13"/>
        <v/>
      </c>
    </row>
    <row r="449" spans="1:10" ht="76.5" customHeight="1" x14ac:dyDescent="0.25">
      <c r="A449" s="32" t="s">
        <v>883</v>
      </c>
      <c r="B449" s="33"/>
      <c r="C449" s="34" t="s">
        <v>884</v>
      </c>
      <c r="D449" s="34" t="s">
        <v>860</v>
      </c>
      <c r="E449" s="35">
        <v>0.1</v>
      </c>
      <c r="F449" s="36">
        <v>288</v>
      </c>
      <c r="G449" s="33">
        <v>36</v>
      </c>
      <c r="H449" s="37"/>
      <c r="I449" s="38" t="str">
        <f t="shared" si="12"/>
        <v/>
      </c>
      <c r="J449" s="36" t="str">
        <f t="shared" si="13"/>
        <v/>
      </c>
    </row>
    <row r="450" spans="1:10" ht="76.5" customHeight="1" x14ac:dyDescent="0.25">
      <c r="A450" s="32" t="s">
        <v>885</v>
      </c>
      <c r="B450" s="33"/>
      <c r="C450" s="34" t="s">
        <v>886</v>
      </c>
      <c r="D450" s="34" t="s">
        <v>860</v>
      </c>
      <c r="E450" s="35">
        <v>0.1</v>
      </c>
      <c r="F450" s="36">
        <v>359</v>
      </c>
      <c r="G450" s="33">
        <v>24</v>
      </c>
      <c r="H450" s="37"/>
      <c r="I450" s="38" t="str">
        <f t="shared" si="12"/>
        <v/>
      </c>
      <c r="J450" s="36" t="str">
        <f t="shared" si="13"/>
        <v/>
      </c>
    </row>
    <row r="451" spans="1:10" ht="76.5" customHeight="1" x14ac:dyDescent="0.25">
      <c r="A451" s="32" t="s">
        <v>887</v>
      </c>
      <c r="B451" s="33"/>
      <c r="C451" s="34" t="s">
        <v>888</v>
      </c>
      <c r="D451" s="34" t="s">
        <v>860</v>
      </c>
      <c r="E451" s="35">
        <v>0.1</v>
      </c>
      <c r="F451" s="36">
        <v>359</v>
      </c>
      <c r="G451" s="33">
        <v>24</v>
      </c>
      <c r="H451" s="37"/>
      <c r="I451" s="38" t="str">
        <f t="shared" si="12"/>
        <v/>
      </c>
      <c r="J451" s="36" t="str">
        <f t="shared" si="13"/>
        <v/>
      </c>
    </row>
    <row r="452" spans="1:10" ht="76.5" customHeight="1" x14ac:dyDescent="0.25">
      <c r="A452" s="32" t="s">
        <v>889</v>
      </c>
      <c r="B452" s="33"/>
      <c r="C452" s="34" t="s">
        <v>890</v>
      </c>
      <c r="D452" s="34" t="s">
        <v>860</v>
      </c>
      <c r="E452" s="35">
        <v>0.1</v>
      </c>
      <c r="F452" s="36">
        <v>338</v>
      </c>
      <c r="G452" s="33">
        <v>36</v>
      </c>
      <c r="H452" s="37"/>
      <c r="I452" s="38" t="str">
        <f t="shared" si="12"/>
        <v/>
      </c>
      <c r="J452" s="36" t="str">
        <f t="shared" si="13"/>
        <v/>
      </c>
    </row>
    <row r="453" spans="1:10" ht="76.5" customHeight="1" x14ac:dyDescent="0.25">
      <c r="A453" s="32" t="s">
        <v>891</v>
      </c>
      <c r="B453" s="33"/>
      <c r="C453" s="34" t="s">
        <v>892</v>
      </c>
      <c r="D453" s="34" t="s">
        <v>860</v>
      </c>
      <c r="E453" s="35">
        <v>0.1</v>
      </c>
      <c r="F453" s="36">
        <v>37</v>
      </c>
      <c r="G453" s="33">
        <v>12</v>
      </c>
      <c r="H453" s="37"/>
      <c r="I453" s="38" t="str">
        <f t="shared" si="12"/>
        <v/>
      </c>
      <c r="J453" s="36" t="str">
        <f t="shared" si="13"/>
        <v/>
      </c>
    </row>
    <row r="454" spans="1:10" ht="76.5" customHeight="1" x14ac:dyDescent="0.25">
      <c r="A454" s="32" t="s">
        <v>893</v>
      </c>
      <c r="B454" s="33"/>
      <c r="C454" s="34" t="s">
        <v>894</v>
      </c>
      <c r="D454" s="34" t="s">
        <v>860</v>
      </c>
      <c r="E454" s="35">
        <v>0.1</v>
      </c>
      <c r="F454" s="36">
        <v>37</v>
      </c>
      <c r="G454" s="33">
        <v>12</v>
      </c>
      <c r="H454" s="37"/>
      <c r="I454" s="38" t="str">
        <f t="shared" si="12"/>
        <v/>
      </c>
      <c r="J454" s="36" t="str">
        <f t="shared" si="13"/>
        <v/>
      </c>
    </row>
    <row r="455" spans="1:10" ht="76.5" customHeight="1" x14ac:dyDescent="0.25">
      <c r="A455" s="32" t="s">
        <v>895</v>
      </c>
      <c r="B455" s="33"/>
      <c r="C455" s="34" t="s">
        <v>896</v>
      </c>
      <c r="D455" s="34" t="s">
        <v>860</v>
      </c>
      <c r="E455" s="35">
        <v>0.1</v>
      </c>
      <c r="F455" s="36">
        <v>75</v>
      </c>
      <c r="G455" s="33">
        <v>12</v>
      </c>
      <c r="H455" s="37"/>
      <c r="I455" s="38" t="str">
        <f t="shared" si="12"/>
        <v/>
      </c>
      <c r="J455" s="36" t="str">
        <f t="shared" si="13"/>
        <v/>
      </c>
    </row>
    <row r="456" spans="1:10" ht="76.5" customHeight="1" x14ac:dyDescent="0.25">
      <c r="A456" s="32" t="s">
        <v>897</v>
      </c>
      <c r="B456" s="33"/>
      <c r="C456" s="34" t="s">
        <v>898</v>
      </c>
      <c r="D456" s="34" t="s">
        <v>860</v>
      </c>
      <c r="E456" s="35">
        <v>0.1</v>
      </c>
      <c r="F456" s="36">
        <v>75</v>
      </c>
      <c r="G456" s="33">
        <v>12</v>
      </c>
      <c r="H456" s="37"/>
      <c r="I456" s="38" t="str">
        <f t="shared" si="12"/>
        <v/>
      </c>
      <c r="J456" s="36" t="str">
        <f t="shared" si="13"/>
        <v/>
      </c>
    </row>
    <row r="457" spans="1:10" ht="76.5" customHeight="1" x14ac:dyDescent="0.25">
      <c r="A457" s="32" t="s">
        <v>899</v>
      </c>
      <c r="B457" s="33"/>
      <c r="C457" s="34" t="s">
        <v>900</v>
      </c>
      <c r="D457" s="34" t="s">
        <v>860</v>
      </c>
      <c r="E457" s="35">
        <v>0.1</v>
      </c>
      <c r="F457" s="36">
        <v>48</v>
      </c>
      <c r="G457" s="33">
        <v>12</v>
      </c>
      <c r="H457" s="37"/>
      <c r="I457" s="38" t="str">
        <f t="shared" si="12"/>
        <v/>
      </c>
      <c r="J457" s="36" t="str">
        <f t="shared" si="13"/>
        <v/>
      </c>
    </row>
    <row r="458" spans="1:10" ht="76.5" customHeight="1" x14ac:dyDescent="0.25">
      <c r="A458" s="32" t="s">
        <v>901</v>
      </c>
      <c r="B458" s="33"/>
      <c r="C458" s="34" t="s">
        <v>902</v>
      </c>
      <c r="D458" s="34" t="s">
        <v>860</v>
      </c>
      <c r="E458" s="35">
        <v>0.1</v>
      </c>
      <c r="F458" s="36">
        <v>48</v>
      </c>
      <c r="G458" s="33">
        <v>12</v>
      </c>
      <c r="H458" s="37"/>
      <c r="I458" s="38" t="str">
        <f t="shared" si="12"/>
        <v/>
      </c>
      <c r="J458" s="36" t="str">
        <f t="shared" si="13"/>
        <v/>
      </c>
    </row>
    <row r="459" spans="1:10" ht="76.5" customHeight="1" x14ac:dyDescent="0.25">
      <c r="A459" s="32" t="s">
        <v>903</v>
      </c>
      <c r="B459" s="33"/>
      <c r="C459" s="34" t="s">
        <v>904</v>
      </c>
      <c r="D459" s="34" t="s">
        <v>860</v>
      </c>
      <c r="E459" s="35">
        <v>0.1</v>
      </c>
      <c r="F459" s="36">
        <v>48</v>
      </c>
      <c r="G459" s="33">
        <v>12</v>
      </c>
      <c r="H459" s="37"/>
      <c r="I459" s="38" t="str">
        <f t="shared" si="12"/>
        <v/>
      </c>
      <c r="J459" s="36" t="str">
        <f t="shared" si="13"/>
        <v/>
      </c>
    </row>
    <row r="460" spans="1:10" ht="76.5" customHeight="1" x14ac:dyDescent="0.25">
      <c r="A460" s="32" t="s">
        <v>905</v>
      </c>
      <c r="B460" s="33"/>
      <c r="C460" s="34" t="s">
        <v>906</v>
      </c>
      <c r="D460" s="34" t="s">
        <v>860</v>
      </c>
      <c r="E460" s="35">
        <v>0.1</v>
      </c>
      <c r="F460" s="36">
        <v>48</v>
      </c>
      <c r="G460" s="33">
        <v>12</v>
      </c>
      <c r="H460" s="37"/>
      <c r="I460" s="38" t="str">
        <f t="shared" si="12"/>
        <v/>
      </c>
      <c r="J460" s="36" t="str">
        <f t="shared" si="13"/>
        <v/>
      </c>
    </row>
    <row r="461" spans="1:10" ht="76.5" customHeight="1" x14ac:dyDescent="0.25">
      <c r="A461" s="32" t="s">
        <v>907</v>
      </c>
      <c r="B461" s="33"/>
      <c r="C461" s="34" t="s">
        <v>908</v>
      </c>
      <c r="D461" s="34" t="s">
        <v>860</v>
      </c>
      <c r="E461" s="35">
        <v>0.1</v>
      </c>
      <c r="F461" s="36">
        <v>48</v>
      </c>
      <c r="G461" s="33">
        <v>12</v>
      </c>
      <c r="H461" s="37"/>
      <c r="I461" s="38" t="str">
        <f t="shared" si="12"/>
        <v/>
      </c>
      <c r="J461" s="36" t="str">
        <f t="shared" si="13"/>
        <v/>
      </c>
    </row>
    <row r="462" spans="1:10" ht="76.5" customHeight="1" x14ac:dyDescent="0.25">
      <c r="A462" s="32" t="s">
        <v>909</v>
      </c>
      <c r="B462" s="33"/>
      <c r="C462" s="34" t="s">
        <v>910</v>
      </c>
      <c r="D462" s="34" t="s">
        <v>860</v>
      </c>
      <c r="E462" s="35">
        <v>0.1</v>
      </c>
      <c r="F462" s="36">
        <v>48</v>
      </c>
      <c r="G462" s="33">
        <v>12</v>
      </c>
      <c r="H462" s="37"/>
      <c r="I462" s="38" t="str">
        <f t="shared" si="12"/>
        <v/>
      </c>
      <c r="J462" s="36" t="str">
        <f t="shared" si="13"/>
        <v/>
      </c>
    </row>
    <row r="463" spans="1:10" ht="76.5" customHeight="1" x14ac:dyDescent="0.25">
      <c r="A463" s="32" t="s">
        <v>911</v>
      </c>
      <c r="B463" s="33"/>
      <c r="C463" s="34" t="s">
        <v>912</v>
      </c>
      <c r="D463" s="34" t="s">
        <v>860</v>
      </c>
      <c r="E463" s="35">
        <v>0.1</v>
      </c>
      <c r="F463" s="36">
        <v>48</v>
      </c>
      <c r="G463" s="33">
        <v>12</v>
      </c>
      <c r="H463" s="37"/>
      <c r="I463" s="38" t="str">
        <f t="shared" si="12"/>
        <v/>
      </c>
      <c r="J463" s="36" t="str">
        <f t="shared" si="13"/>
        <v/>
      </c>
    </row>
    <row r="464" spans="1:10" ht="76.5" customHeight="1" x14ac:dyDescent="0.25">
      <c r="A464" s="32" t="s">
        <v>913</v>
      </c>
      <c r="B464" s="33"/>
      <c r="C464" s="34" t="s">
        <v>914</v>
      </c>
      <c r="D464" s="34" t="s">
        <v>860</v>
      </c>
      <c r="E464" s="35">
        <v>0.1</v>
      </c>
      <c r="F464" s="36">
        <v>48</v>
      </c>
      <c r="G464" s="33">
        <v>12</v>
      </c>
      <c r="H464" s="37"/>
      <c r="I464" s="38" t="str">
        <f t="shared" si="12"/>
        <v/>
      </c>
      <c r="J464" s="36" t="str">
        <f t="shared" si="13"/>
        <v/>
      </c>
    </row>
    <row r="465" spans="1:10" ht="76.5" customHeight="1" x14ac:dyDescent="0.25">
      <c r="A465" s="32" t="s">
        <v>915</v>
      </c>
      <c r="B465" s="33"/>
      <c r="C465" s="34" t="s">
        <v>916</v>
      </c>
      <c r="D465" s="34" t="s">
        <v>860</v>
      </c>
      <c r="E465" s="35">
        <v>0.1</v>
      </c>
      <c r="F465" s="36">
        <v>48</v>
      </c>
      <c r="G465" s="33">
        <v>12</v>
      </c>
      <c r="H465" s="37"/>
      <c r="I465" s="38" t="str">
        <f t="shared" si="12"/>
        <v/>
      </c>
      <c r="J465" s="36" t="str">
        <f t="shared" si="13"/>
        <v/>
      </c>
    </row>
    <row r="466" spans="1:10" ht="76.5" customHeight="1" x14ac:dyDescent="0.25">
      <c r="A466" s="32" t="s">
        <v>917</v>
      </c>
      <c r="B466" s="33"/>
      <c r="C466" s="34" t="s">
        <v>918</v>
      </c>
      <c r="D466" s="34" t="s">
        <v>860</v>
      </c>
      <c r="E466" s="35">
        <v>0.1</v>
      </c>
      <c r="F466" s="36">
        <v>48</v>
      </c>
      <c r="G466" s="33">
        <v>12</v>
      </c>
      <c r="H466" s="37"/>
      <c r="I466" s="38" t="str">
        <f t="shared" si="12"/>
        <v/>
      </c>
      <c r="J466" s="36" t="str">
        <f t="shared" si="13"/>
        <v/>
      </c>
    </row>
    <row r="467" spans="1:10" ht="76.5" customHeight="1" x14ac:dyDescent="0.25">
      <c r="A467" s="32" t="s">
        <v>919</v>
      </c>
      <c r="B467" s="33"/>
      <c r="C467" s="34" t="s">
        <v>920</v>
      </c>
      <c r="D467" s="34" t="s">
        <v>860</v>
      </c>
      <c r="E467" s="35">
        <v>0.1</v>
      </c>
      <c r="F467" s="36">
        <v>48</v>
      </c>
      <c r="G467" s="33">
        <v>12</v>
      </c>
      <c r="H467" s="37"/>
      <c r="I467" s="38" t="str">
        <f t="shared" si="12"/>
        <v/>
      </c>
      <c r="J467" s="36" t="str">
        <f t="shared" si="13"/>
        <v/>
      </c>
    </row>
    <row r="468" spans="1:10" ht="76.5" customHeight="1" x14ac:dyDescent="0.25">
      <c r="A468" s="32" t="s">
        <v>921</v>
      </c>
      <c r="B468" s="33"/>
      <c r="C468" s="34" t="s">
        <v>922</v>
      </c>
      <c r="D468" s="34" t="s">
        <v>860</v>
      </c>
      <c r="E468" s="35">
        <v>0.1</v>
      </c>
      <c r="F468" s="36">
        <v>48</v>
      </c>
      <c r="G468" s="33">
        <v>12</v>
      </c>
      <c r="H468" s="37"/>
      <c r="I468" s="38" t="str">
        <f t="shared" si="12"/>
        <v/>
      </c>
      <c r="J468" s="36" t="str">
        <f t="shared" si="13"/>
        <v/>
      </c>
    </row>
    <row r="469" spans="1:10" ht="76.5" customHeight="1" x14ac:dyDescent="0.25">
      <c r="A469" s="32" t="s">
        <v>923</v>
      </c>
      <c r="B469" s="33"/>
      <c r="C469" s="34" t="s">
        <v>924</v>
      </c>
      <c r="D469" s="34" t="s">
        <v>860</v>
      </c>
      <c r="E469" s="35">
        <v>0.1</v>
      </c>
      <c r="F469" s="36">
        <v>13914</v>
      </c>
      <c r="G469" s="33">
        <v>1</v>
      </c>
      <c r="H469" s="37"/>
      <c r="I469" s="38" t="str">
        <f t="shared" si="12"/>
        <v/>
      </c>
      <c r="J469" s="36" t="str">
        <f t="shared" si="13"/>
        <v/>
      </c>
    </row>
    <row r="470" spans="1:10" ht="76.5" customHeight="1" x14ac:dyDescent="0.25">
      <c r="A470" s="32" t="s">
        <v>925</v>
      </c>
      <c r="B470" s="33"/>
      <c r="C470" s="34" t="s">
        <v>926</v>
      </c>
      <c r="D470" s="34" t="s">
        <v>860</v>
      </c>
      <c r="E470" s="35">
        <v>0.1</v>
      </c>
      <c r="F470" s="36">
        <v>594</v>
      </c>
      <c r="G470" s="33">
        <v>1</v>
      </c>
      <c r="H470" s="37"/>
      <c r="I470" s="38" t="str">
        <f t="shared" si="12"/>
        <v/>
      </c>
      <c r="J470" s="36" t="str">
        <f t="shared" si="13"/>
        <v/>
      </c>
    </row>
    <row r="471" spans="1:10" ht="76.5" customHeight="1" x14ac:dyDescent="0.25">
      <c r="A471" s="32" t="s">
        <v>927</v>
      </c>
      <c r="B471" s="33"/>
      <c r="C471" s="34" t="s">
        <v>928</v>
      </c>
      <c r="D471" s="34" t="s">
        <v>860</v>
      </c>
      <c r="E471" s="35">
        <v>0.1</v>
      </c>
      <c r="F471" s="36">
        <v>594</v>
      </c>
      <c r="G471" s="33">
        <v>1</v>
      </c>
      <c r="H471" s="37"/>
      <c r="I471" s="38" t="str">
        <f t="shared" si="12"/>
        <v/>
      </c>
      <c r="J471" s="36" t="str">
        <f t="shared" si="13"/>
        <v/>
      </c>
    </row>
    <row r="472" spans="1:10" ht="76.5" customHeight="1" x14ac:dyDescent="0.25">
      <c r="A472" s="32" t="s">
        <v>929</v>
      </c>
      <c r="B472" s="33"/>
      <c r="C472" s="34" t="s">
        <v>930</v>
      </c>
      <c r="D472" s="34" t="s">
        <v>860</v>
      </c>
      <c r="E472" s="35">
        <v>0.1</v>
      </c>
      <c r="F472" s="36">
        <v>2017</v>
      </c>
      <c r="G472" s="33">
        <v>1</v>
      </c>
      <c r="H472" s="37"/>
      <c r="I472" s="38" t="str">
        <f t="shared" si="12"/>
        <v/>
      </c>
      <c r="J472" s="36" t="str">
        <f t="shared" si="13"/>
        <v/>
      </c>
    </row>
    <row r="473" spans="1:10" ht="76.5" customHeight="1" x14ac:dyDescent="0.25">
      <c r="A473" s="32" t="s">
        <v>931</v>
      </c>
      <c r="B473" s="33"/>
      <c r="C473" s="34" t="s">
        <v>932</v>
      </c>
      <c r="D473" s="34" t="s">
        <v>860</v>
      </c>
      <c r="E473" s="35">
        <v>0.1</v>
      </c>
      <c r="F473" s="36">
        <v>2742</v>
      </c>
      <c r="G473" s="33">
        <v>1</v>
      </c>
      <c r="H473" s="37"/>
      <c r="I473" s="38" t="str">
        <f t="shared" si="12"/>
        <v/>
      </c>
      <c r="J473" s="36" t="str">
        <f t="shared" si="13"/>
        <v/>
      </c>
    </row>
    <row r="474" spans="1:10" ht="76.5" customHeight="1" x14ac:dyDescent="0.25">
      <c r="A474" s="32" t="s">
        <v>933</v>
      </c>
      <c r="B474" s="33"/>
      <c r="C474" s="34" t="s">
        <v>934</v>
      </c>
      <c r="D474" s="34" t="s">
        <v>860</v>
      </c>
      <c r="E474" s="35">
        <v>0.1</v>
      </c>
      <c r="F474" s="36">
        <v>460</v>
      </c>
      <c r="G474" s="33">
        <v>1</v>
      </c>
      <c r="H474" s="37"/>
      <c r="I474" s="38" t="str">
        <f t="shared" si="12"/>
        <v/>
      </c>
      <c r="J474" s="36" t="str">
        <f t="shared" si="13"/>
        <v/>
      </c>
    </row>
    <row r="475" spans="1:10" ht="76.5" customHeight="1" x14ac:dyDescent="0.25">
      <c r="A475" s="32" t="s">
        <v>935</v>
      </c>
      <c r="B475" s="33"/>
      <c r="C475" s="34" t="s">
        <v>936</v>
      </c>
      <c r="D475" s="34" t="s">
        <v>860</v>
      </c>
      <c r="E475" s="35">
        <v>0.1</v>
      </c>
      <c r="F475" s="36">
        <v>849</v>
      </c>
      <c r="G475" s="33">
        <v>1</v>
      </c>
      <c r="H475" s="37"/>
      <c r="I475" s="38" t="str">
        <f t="shared" si="12"/>
        <v/>
      </c>
      <c r="J475" s="36" t="str">
        <f t="shared" si="13"/>
        <v/>
      </c>
    </row>
    <row r="476" spans="1:10" ht="76.5" customHeight="1" x14ac:dyDescent="0.25">
      <c r="A476" s="32" t="s">
        <v>937</v>
      </c>
      <c r="B476" s="33"/>
      <c r="C476" s="34" t="s">
        <v>938</v>
      </c>
      <c r="D476" s="34" t="s">
        <v>860</v>
      </c>
      <c r="E476" s="35">
        <v>0.1</v>
      </c>
      <c r="F476" s="36">
        <v>273</v>
      </c>
      <c r="G476" s="33">
        <v>1</v>
      </c>
      <c r="H476" s="37"/>
      <c r="I476" s="38" t="str">
        <f t="shared" si="12"/>
        <v/>
      </c>
      <c r="J476" s="36" t="str">
        <f t="shared" si="13"/>
        <v/>
      </c>
    </row>
    <row r="477" spans="1:10" ht="76.5" customHeight="1" x14ac:dyDescent="0.25">
      <c r="A477" s="32" t="s">
        <v>939</v>
      </c>
      <c r="B477" s="33"/>
      <c r="C477" s="34" t="s">
        <v>940</v>
      </c>
      <c r="D477" s="34" t="s">
        <v>860</v>
      </c>
      <c r="E477" s="35">
        <v>0.1</v>
      </c>
      <c r="F477" s="36">
        <v>855</v>
      </c>
      <c r="G477" s="33">
        <v>1</v>
      </c>
      <c r="H477" s="37"/>
      <c r="I477" s="38" t="str">
        <f t="shared" ref="I477:I540" si="14">IF(H477="","",CEILING(H477,G477))</f>
        <v/>
      </c>
      <c r="J477" s="36" t="str">
        <f t="shared" ref="J477:J540" si="15">IF(I477="","",F477*I477)</f>
        <v/>
      </c>
    </row>
    <row r="478" spans="1:10" ht="76.5" customHeight="1" x14ac:dyDescent="0.25">
      <c r="A478" s="32" t="s">
        <v>941</v>
      </c>
      <c r="B478" s="33"/>
      <c r="C478" s="34" t="s">
        <v>942</v>
      </c>
      <c r="D478" s="34" t="s">
        <v>860</v>
      </c>
      <c r="E478" s="35">
        <v>0.1</v>
      </c>
      <c r="F478" s="36">
        <v>319</v>
      </c>
      <c r="G478" s="33">
        <v>1</v>
      </c>
      <c r="H478" s="37"/>
      <c r="I478" s="38" t="str">
        <f t="shared" si="14"/>
        <v/>
      </c>
      <c r="J478" s="36" t="str">
        <f t="shared" si="15"/>
        <v/>
      </c>
    </row>
    <row r="479" spans="1:10" ht="76.5" customHeight="1" x14ac:dyDescent="0.25">
      <c r="A479" s="32" t="s">
        <v>943</v>
      </c>
      <c r="B479" s="33"/>
      <c r="C479" s="34" t="s">
        <v>944</v>
      </c>
      <c r="D479" s="34" t="s">
        <v>860</v>
      </c>
      <c r="E479" s="35">
        <v>0.1</v>
      </c>
      <c r="F479" s="36">
        <v>444</v>
      </c>
      <c r="G479" s="33">
        <v>1</v>
      </c>
      <c r="H479" s="37"/>
      <c r="I479" s="38" t="str">
        <f t="shared" si="14"/>
        <v/>
      </c>
      <c r="J479" s="36" t="str">
        <f t="shared" si="15"/>
        <v/>
      </c>
    </row>
    <row r="480" spans="1:10" ht="76.5" customHeight="1" x14ac:dyDescent="0.25">
      <c r="A480" s="32" t="s">
        <v>945</v>
      </c>
      <c r="B480" s="33"/>
      <c r="C480" s="34" t="s">
        <v>946</v>
      </c>
      <c r="D480" s="34" t="s">
        <v>860</v>
      </c>
      <c r="E480" s="35">
        <v>0.1</v>
      </c>
      <c r="F480" s="36">
        <v>288</v>
      </c>
      <c r="G480" s="33">
        <v>12</v>
      </c>
      <c r="H480" s="37"/>
      <c r="I480" s="38" t="str">
        <f t="shared" si="14"/>
        <v/>
      </c>
      <c r="J480" s="36" t="str">
        <f t="shared" si="15"/>
        <v/>
      </c>
    </row>
    <row r="481" spans="1:10" ht="76.5" customHeight="1" x14ac:dyDescent="0.25">
      <c r="A481" s="32" t="s">
        <v>947</v>
      </c>
      <c r="B481" s="33"/>
      <c r="C481" s="34" t="s">
        <v>948</v>
      </c>
      <c r="D481" s="34" t="s">
        <v>860</v>
      </c>
      <c r="E481" s="35">
        <v>0.1</v>
      </c>
      <c r="F481" s="36">
        <v>362</v>
      </c>
      <c r="G481" s="33">
        <v>12</v>
      </c>
      <c r="H481" s="37"/>
      <c r="I481" s="38" t="str">
        <f t="shared" si="14"/>
        <v/>
      </c>
      <c r="J481" s="36" t="str">
        <f t="shared" si="15"/>
        <v/>
      </c>
    </row>
    <row r="482" spans="1:10" ht="76.5" customHeight="1" x14ac:dyDescent="0.25">
      <c r="A482" s="32" t="s">
        <v>949</v>
      </c>
      <c r="B482" s="33"/>
      <c r="C482" s="34" t="s">
        <v>950</v>
      </c>
      <c r="D482" s="34" t="s">
        <v>860</v>
      </c>
      <c r="E482" s="35">
        <v>0.1</v>
      </c>
      <c r="F482" s="36">
        <v>362</v>
      </c>
      <c r="G482" s="33">
        <v>12</v>
      </c>
      <c r="H482" s="37"/>
      <c r="I482" s="38" t="str">
        <f t="shared" si="14"/>
        <v/>
      </c>
      <c r="J482" s="36" t="str">
        <f t="shared" si="15"/>
        <v/>
      </c>
    </row>
    <row r="483" spans="1:10" ht="76.5" customHeight="1" x14ac:dyDescent="0.25">
      <c r="A483" s="32" t="s">
        <v>951</v>
      </c>
      <c r="B483" s="33"/>
      <c r="C483" s="34" t="s">
        <v>952</v>
      </c>
      <c r="D483" s="34" t="s">
        <v>860</v>
      </c>
      <c r="E483" s="35">
        <v>0.1</v>
      </c>
      <c r="F483" s="36">
        <v>362</v>
      </c>
      <c r="G483" s="33">
        <v>12</v>
      </c>
      <c r="H483" s="37"/>
      <c r="I483" s="38" t="str">
        <f t="shared" si="14"/>
        <v/>
      </c>
      <c r="J483" s="36" t="str">
        <f t="shared" si="15"/>
        <v/>
      </c>
    </row>
    <row r="484" spans="1:10" ht="76.5" customHeight="1" x14ac:dyDescent="0.25">
      <c r="A484" s="32" t="s">
        <v>953</v>
      </c>
      <c r="B484" s="33"/>
      <c r="C484" s="34" t="s">
        <v>954</v>
      </c>
      <c r="D484" s="34" t="s">
        <v>860</v>
      </c>
      <c r="E484" s="35">
        <v>0.1</v>
      </c>
      <c r="F484" s="36">
        <v>362</v>
      </c>
      <c r="G484" s="33">
        <v>12</v>
      </c>
      <c r="H484" s="37"/>
      <c r="I484" s="38" t="str">
        <f t="shared" si="14"/>
        <v/>
      </c>
      <c r="J484" s="36" t="str">
        <f t="shared" si="15"/>
        <v/>
      </c>
    </row>
    <row r="485" spans="1:10" ht="76.5" customHeight="1" x14ac:dyDescent="0.25">
      <c r="A485" s="32" t="s">
        <v>955</v>
      </c>
      <c r="B485" s="33"/>
      <c r="C485" s="34" t="s">
        <v>956</v>
      </c>
      <c r="D485" s="34" t="s">
        <v>860</v>
      </c>
      <c r="E485" s="35">
        <v>0.1</v>
      </c>
      <c r="F485" s="36">
        <v>362</v>
      </c>
      <c r="G485" s="33">
        <v>12</v>
      </c>
      <c r="H485" s="37"/>
      <c r="I485" s="38" t="str">
        <f t="shared" si="14"/>
        <v/>
      </c>
      <c r="J485" s="36" t="str">
        <f t="shared" si="15"/>
        <v/>
      </c>
    </row>
    <row r="486" spans="1:10" ht="76.5" customHeight="1" x14ac:dyDescent="0.25">
      <c r="A486" s="32" t="s">
        <v>957</v>
      </c>
      <c r="B486" s="33"/>
      <c r="C486" s="34" t="s">
        <v>958</v>
      </c>
      <c r="D486" s="34" t="s">
        <v>860</v>
      </c>
      <c r="E486" s="35">
        <v>0.1</v>
      </c>
      <c r="F486" s="36">
        <v>362</v>
      </c>
      <c r="G486" s="33">
        <v>12</v>
      </c>
      <c r="H486" s="37"/>
      <c r="I486" s="38" t="str">
        <f t="shared" si="14"/>
        <v/>
      </c>
      <c r="J486" s="36" t="str">
        <f t="shared" si="15"/>
        <v/>
      </c>
    </row>
    <row r="487" spans="1:10" ht="76.5" customHeight="1" x14ac:dyDescent="0.25">
      <c r="A487" s="32" t="s">
        <v>959</v>
      </c>
      <c r="B487" s="33"/>
      <c r="C487" s="34" t="s">
        <v>960</v>
      </c>
      <c r="D487" s="34" t="s">
        <v>860</v>
      </c>
      <c r="E487" s="35">
        <v>0.1</v>
      </c>
      <c r="F487" s="36">
        <v>362</v>
      </c>
      <c r="G487" s="33">
        <v>12</v>
      </c>
      <c r="H487" s="37"/>
      <c r="I487" s="38" t="str">
        <f t="shared" si="14"/>
        <v/>
      </c>
      <c r="J487" s="36" t="str">
        <f t="shared" si="15"/>
        <v/>
      </c>
    </row>
    <row r="488" spans="1:10" ht="76.5" customHeight="1" x14ac:dyDescent="0.25">
      <c r="A488" s="32" t="s">
        <v>961</v>
      </c>
      <c r="B488" s="33"/>
      <c r="C488" s="34" t="s">
        <v>962</v>
      </c>
      <c r="D488" s="34" t="s">
        <v>860</v>
      </c>
      <c r="E488" s="35">
        <v>0.1</v>
      </c>
      <c r="F488" s="36">
        <v>362</v>
      </c>
      <c r="G488" s="33">
        <v>12</v>
      </c>
      <c r="H488" s="37"/>
      <c r="I488" s="38" t="str">
        <f t="shared" si="14"/>
        <v/>
      </c>
      <c r="J488" s="36" t="str">
        <f t="shared" si="15"/>
        <v/>
      </c>
    </row>
    <row r="489" spans="1:10" ht="76.5" customHeight="1" x14ac:dyDescent="0.25">
      <c r="A489" s="32" t="s">
        <v>963</v>
      </c>
      <c r="B489" s="33"/>
      <c r="C489" s="34" t="s">
        <v>964</v>
      </c>
      <c r="D489" s="34" t="s">
        <v>860</v>
      </c>
      <c r="E489" s="35">
        <v>0.1</v>
      </c>
      <c r="F489" s="36">
        <v>362</v>
      </c>
      <c r="G489" s="33">
        <v>12</v>
      </c>
      <c r="H489" s="37"/>
      <c r="I489" s="38" t="str">
        <f t="shared" si="14"/>
        <v/>
      </c>
      <c r="J489" s="36" t="str">
        <f t="shared" si="15"/>
        <v/>
      </c>
    </row>
    <row r="490" spans="1:10" ht="76.5" customHeight="1" x14ac:dyDescent="0.25">
      <c r="A490" s="32" t="s">
        <v>965</v>
      </c>
      <c r="B490" s="33"/>
      <c r="C490" s="34" t="s">
        <v>966</v>
      </c>
      <c r="D490" s="34" t="s">
        <v>860</v>
      </c>
      <c r="E490" s="35">
        <v>0.1</v>
      </c>
      <c r="F490" s="36">
        <v>362</v>
      </c>
      <c r="G490" s="33">
        <v>12</v>
      </c>
      <c r="H490" s="37"/>
      <c r="I490" s="38" t="str">
        <f t="shared" si="14"/>
        <v/>
      </c>
      <c r="J490" s="36" t="str">
        <f t="shared" si="15"/>
        <v/>
      </c>
    </row>
    <row r="491" spans="1:10" ht="76.5" customHeight="1" x14ac:dyDescent="0.25">
      <c r="A491" s="32" t="s">
        <v>967</v>
      </c>
      <c r="B491" s="33"/>
      <c r="C491" s="34" t="s">
        <v>968</v>
      </c>
      <c r="D491" s="34" t="s">
        <v>860</v>
      </c>
      <c r="E491" s="35">
        <v>0.1</v>
      </c>
      <c r="F491" s="36">
        <v>362</v>
      </c>
      <c r="G491" s="33">
        <v>12</v>
      </c>
      <c r="H491" s="37"/>
      <c r="I491" s="38" t="str">
        <f t="shared" si="14"/>
        <v/>
      </c>
      <c r="J491" s="36" t="str">
        <f t="shared" si="15"/>
        <v/>
      </c>
    </row>
    <row r="492" spans="1:10" ht="76.5" customHeight="1" x14ac:dyDescent="0.25">
      <c r="A492" s="32" t="s">
        <v>969</v>
      </c>
      <c r="B492" s="33"/>
      <c r="C492" s="34" t="s">
        <v>970</v>
      </c>
      <c r="D492" s="34" t="s">
        <v>860</v>
      </c>
      <c r="E492" s="35">
        <v>0.1</v>
      </c>
      <c r="F492" s="36">
        <v>362</v>
      </c>
      <c r="G492" s="33">
        <v>12</v>
      </c>
      <c r="H492" s="37"/>
      <c r="I492" s="38" t="str">
        <f t="shared" si="14"/>
        <v/>
      </c>
      <c r="J492" s="36" t="str">
        <f t="shared" si="15"/>
        <v/>
      </c>
    </row>
    <row r="493" spans="1:10" ht="76.5" customHeight="1" x14ac:dyDescent="0.25">
      <c r="A493" s="32" t="s">
        <v>971</v>
      </c>
      <c r="B493" s="33"/>
      <c r="C493" s="34" t="s">
        <v>972</v>
      </c>
      <c r="D493" s="34" t="s">
        <v>860</v>
      </c>
      <c r="E493" s="35">
        <v>0.1</v>
      </c>
      <c r="F493" s="36">
        <v>4193</v>
      </c>
      <c r="G493" s="33">
        <v>1</v>
      </c>
      <c r="H493" s="37"/>
      <c r="I493" s="38" t="str">
        <f t="shared" si="14"/>
        <v/>
      </c>
      <c r="J493" s="36" t="str">
        <f t="shared" si="15"/>
        <v/>
      </c>
    </row>
    <row r="494" spans="1:10" ht="76.5" customHeight="1" x14ac:dyDescent="0.25">
      <c r="A494" s="32" t="s">
        <v>973</v>
      </c>
      <c r="B494" s="33"/>
      <c r="C494" s="34" t="s">
        <v>974</v>
      </c>
      <c r="D494" s="34" t="s">
        <v>860</v>
      </c>
      <c r="E494" s="35">
        <v>0.1</v>
      </c>
      <c r="F494" s="36">
        <v>1523</v>
      </c>
      <c r="G494" s="33">
        <v>1</v>
      </c>
      <c r="H494" s="37"/>
      <c r="I494" s="38" t="str">
        <f t="shared" si="14"/>
        <v/>
      </c>
      <c r="J494" s="36" t="str">
        <f t="shared" si="15"/>
        <v/>
      </c>
    </row>
    <row r="495" spans="1:10" ht="76.5" customHeight="1" x14ac:dyDescent="0.25">
      <c r="A495" s="32" t="s">
        <v>975</v>
      </c>
      <c r="B495" s="33"/>
      <c r="C495" s="34" t="s">
        <v>976</v>
      </c>
      <c r="D495" s="34" t="s">
        <v>860</v>
      </c>
      <c r="E495" s="35">
        <v>0.1</v>
      </c>
      <c r="F495" s="36">
        <v>552</v>
      </c>
      <c r="G495" s="33">
        <v>24</v>
      </c>
      <c r="H495" s="37"/>
      <c r="I495" s="38" t="str">
        <f t="shared" si="14"/>
        <v/>
      </c>
      <c r="J495" s="36" t="str">
        <f t="shared" si="15"/>
        <v/>
      </c>
    </row>
    <row r="496" spans="1:10" ht="76.5" customHeight="1" x14ac:dyDescent="0.25">
      <c r="A496" s="32" t="s">
        <v>977</v>
      </c>
      <c r="B496" s="33"/>
      <c r="C496" s="34" t="s">
        <v>978</v>
      </c>
      <c r="D496" s="34" t="s">
        <v>860</v>
      </c>
      <c r="E496" s="35">
        <v>0.1</v>
      </c>
      <c r="F496" s="36">
        <v>486</v>
      </c>
      <c r="G496" s="33">
        <v>24</v>
      </c>
      <c r="H496" s="37"/>
      <c r="I496" s="38" t="str">
        <f t="shared" si="14"/>
        <v/>
      </c>
      <c r="J496" s="36" t="str">
        <f t="shared" si="15"/>
        <v/>
      </c>
    </row>
    <row r="497" spans="1:10" ht="76.5" customHeight="1" x14ac:dyDescent="0.25">
      <c r="A497" s="32" t="s">
        <v>979</v>
      </c>
      <c r="B497" s="33"/>
      <c r="C497" s="34" t="s">
        <v>980</v>
      </c>
      <c r="D497" s="34" t="s">
        <v>860</v>
      </c>
      <c r="E497" s="35">
        <v>0.1</v>
      </c>
      <c r="F497" s="36">
        <v>486</v>
      </c>
      <c r="G497" s="33">
        <v>12</v>
      </c>
      <c r="H497" s="37"/>
      <c r="I497" s="38" t="str">
        <f t="shared" si="14"/>
        <v/>
      </c>
      <c r="J497" s="36" t="str">
        <f t="shared" si="15"/>
        <v/>
      </c>
    </row>
    <row r="498" spans="1:10" ht="76.5" customHeight="1" x14ac:dyDescent="0.25">
      <c r="A498" s="32" t="s">
        <v>981</v>
      </c>
      <c r="B498" s="33"/>
      <c r="C498" s="34" t="s">
        <v>982</v>
      </c>
      <c r="D498" s="34" t="s">
        <v>860</v>
      </c>
      <c r="E498" s="35"/>
      <c r="F498" s="36">
        <v>799</v>
      </c>
      <c r="G498" s="33">
        <v>4</v>
      </c>
      <c r="H498" s="37"/>
      <c r="I498" s="38" t="str">
        <f t="shared" si="14"/>
        <v/>
      </c>
      <c r="J498" s="36" t="str">
        <f t="shared" si="15"/>
        <v/>
      </c>
    </row>
    <row r="499" spans="1:10" ht="76.5" customHeight="1" x14ac:dyDescent="0.25">
      <c r="A499" s="32" t="s">
        <v>983</v>
      </c>
      <c r="B499" s="33"/>
      <c r="C499" s="34" t="s">
        <v>984</v>
      </c>
      <c r="D499" s="34" t="s">
        <v>860</v>
      </c>
      <c r="E499" s="35">
        <v>0.1</v>
      </c>
      <c r="F499" s="36">
        <v>23</v>
      </c>
      <c r="G499" s="33">
        <v>24</v>
      </c>
      <c r="H499" s="37"/>
      <c r="I499" s="38" t="str">
        <f t="shared" si="14"/>
        <v/>
      </c>
      <c r="J499" s="36" t="str">
        <f t="shared" si="15"/>
        <v/>
      </c>
    </row>
    <row r="500" spans="1:10" ht="76.5" customHeight="1" x14ac:dyDescent="0.25">
      <c r="A500" s="32" t="s">
        <v>985</v>
      </c>
      <c r="B500" s="33"/>
      <c r="C500" s="34" t="s">
        <v>986</v>
      </c>
      <c r="D500" s="34" t="s">
        <v>860</v>
      </c>
      <c r="E500" s="35">
        <v>0.1</v>
      </c>
      <c r="F500" s="36">
        <v>44</v>
      </c>
      <c r="G500" s="33">
        <v>12</v>
      </c>
      <c r="H500" s="37"/>
      <c r="I500" s="38" t="str">
        <f t="shared" si="14"/>
        <v/>
      </c>
      <c r="J500" s="36" t="str">
        <f t="shared" si="15"/>
        <v/>
      </c>
    </row>
    <row r="501" spans="1:10" ht="76.5" customHeight="1" x14ac:dyDescent="0.25">
      <c r="A501" s="32" t="s">
        <v>987</v>
      </c>
      <c r="B501" s="33"/>
      <c r="C501" s="34" t="s">
        <v>988</v>
      </c>
      <c r="D501" s="34" t="s">
        <v>860</v>
      </c>
      <c r="E501" s="35">
        <v>0.1</v>
      </c>
      <c r="F501" s="36">
        <v>64</v>
      </c>
      <c r="G501" s="33">
        <v>36</v>
      </c>
      <c r="H501" s="37"/>
      <c r="I501" s="38" t="str">
        <f t="shared" si="14"/>
        <v/>
      </c>
      <c r="J501" s="36" t="str">
        <f t="shared" si="15"/>
        <v/>
      </c>
    </row>
    <row r="502" spans="1:10" ht="76.5" customHeight="1" x14ac:dyDescent="0.25">
      <c r="A502" s="32" t="s">
        <v>989</v>
      </c>
      <c r="B502" s="33"/>
      <c r="C502" s="34" t="s">
        <v>990</v>
      </c>
      <c r="D502" s="34" t="s">
        <v>860</v>
      </c>
      <c r="E502" s="35">
        <v>0.1</v>
      </c>
      <c r="F502" s="36">
        <v>80</v>
      </c>
      <c r="G502" s="33">
        <v>24</v>
      </c>
      <c r="H502" s="37"/>
      <c r="I502" s="38" t="str">
        <f t="shared" si="14"/>
        <v/>
      </c>
      <c r="J502" s="36" t="str">
        <f t="shared" si="15"/>
        <v/>
      </c>
    </row>
    <row r="503" spans="1:10" ht="76.5" customHeight="1" x14ac:dyDescent="0.25">
      <c r="A503" s="32" t="s">
        <v>991</v>
      </c>
      <c r="B503" s="33"/>
      <c r="C503" s="34" t="s">
        <v>992</v>
      </c>
      <c r="D503" s="34" t="s">
        <v>860</v>
      </c>
      <c r="E503" s="35">
        <v>0.1</v>
      </c>
      <c r="F503" s="36">
        <v>89</v>
      </c>
      <c r="G503" s="33">
        <v>12</v>
      </c>
      <c r="H503" s="37"/>
      <c r="I503" s="38" t="str">
        <f t="shared" si="14"/>
        <v/>
      </c>
      <c r="J503" s="36" t="str">
        <f t="shared" si="15"/>
        <v/>
      </c>
    </row>
    <row r="504" spans="1:10" ht="76.5" customHeight="1" x14ac:dyDescent="0.25">
      <c r="A504" s="32" t="s">
        <v>993</v>
      </c>
      <c r="B504" s="33"/>
      <c r="C504" s="34" t="s">
        <v>994</v>
      </c>
      <c r="D504" s="34" t="s">
        <v>860</v>
      </c>
      <c r="E504" s="35">
        <v>0.1</v>
      </c>
      <c r="F504" s="36">
        <v>89</v>
      </c>
      <c r="G504" s="33">
        <v>12</v>
      </c>
      <c r="H504" s="37"/>
      <c r="I504" s="38" t="str">
        <f t="shared" si="14"/>
        <v/>
      </c>
      <c r="J504" s="36" t="str">
        <f t="shared" si="15"/>
        <v/>
      </c>
    </row>
    <row r="505" spans="1:10" ht="76.5" customHeight="1" x14ac:dyDescent="0.25">
      <c r="A505" s="32" t="s">
        <v>995</v>
      </c>
      <c r="B505" s="33"/>
      <c r="C505" s="34" t="s">
        <v>996</v>
      </c>
      <c r="D505" s="34" t="s">
        <v>860</v>
      </c>
      <c r="E505" s="35">
        <v>0.1</v>
      </c>
      <c r="F505" s="36">
        <v>89</v>
      </c>
      <c r="G505" s="33">
        <v>12</v>
      </c>
      <c r="H505" s="37"/>
      <c r="I505" s="38" t="str">
        <f t="shared" si="14"/>
        <v/>
      </c>
      <c r="J505" s="36" t="str">
        <f t="shared" si="15"/>
        <v/>
      </c>
    </row>
    <row r="506" spans="1:10" ht="76.5" customHeight="1" x14ac:dyDescent="0.25">
      <c r="A506" s="32" t="s">
        <v>997</v>
      </c>
      <c r="B506" s="33"/>
      <c r="C506" s="34" t="s">
        <v>998</v>
      </c>
      <c r="D506" s="34" t="s">
        <v>860</v>
      </c>
      <c r="E506" s="35">
        <v>0.1</v>
      </c>
      <c r="F506" s="36">
        <v>674</v>
      </c>
      <c r="G506" s="33">
        <v>1</v>
      </c>
      <c r="H506" s="37"/>
      <c r="I506" s="38" t="str">
        <f t="shared" si="14"/>
        <v/>
      </c>
      <c r="J506" s="36" t="str">
        <f t="shared" si="15"/>
        <v/>
      </c>
    </row>
    <row r="507" spans="1:10" ht="76.5" customHeight="1" x14ac:dyDescent="0.25">
      <c r="A507" s="32" t="s">
        <v>999</v>
      </c>
      <c r="B507" s="33"/>
      <c r="C507" s="34" t="s">
        <v>1000</v>
      </c>
      <c r="D507" s="34" t="s">
        <v>860</v>
      </c>
      <c r="E507" s="35">
        <v>0.1</v>
      </c>
      <c r="F507" s="36">
        <v>152</v>
      </c>
      <c r="G507" s="33">
        <v>6</v>
      </c>
      <c r="H507" s="37"/>
      <c r="I507" s="38" t="str">
        <f t="shared" si="14"/>
        <v/>
      </c>
      <c r="J507" s="36" t="str">
        <f t="shared" si="15"/>
        <v/>
      </c>
    </row>
    <row r="508" spans="1:10" ht="76.5" customHeight="1" x14ac:dyDescent="0.25">
      <c r="A508" s="32" t="s">
        <v>1001</v>
      </c>
      <c r="B508" s="33"/>
      <c r="C508" s="34" t="s">
        <v>1002</v>
      </c>
      <c r="D508" s="34" t="s">
        <v>860</v>
      </c>
      <c r="E508" s="35"/>
      <c r="F508" s="36">
        <v>39</v>
      </c>
      <c r="G508" s="33">
        <v>50</v>
      </c>
      <c r="H508" s="37"/>
      <c r="I508" s="38" t="str">
        <f t="shared" si="14"/>
        <v/>
      </c>
      <c r="J508" s="36" t="str">
        <f t="shared" si="15"/>
        <v/>
      </c>
    </row>
    <row r="509" spans="1:10" ht="76.5" customHeight="1" x14ac:dyDescent="0.25">
      <c r="A509" s="32" t="s">
        <v>1003</v>
      </c>
      <c r="B509" s="33"/>
      <c r="C509" s="34" t="s">
        <v>1004</v>
      </c>
      <c r="D509" s="34" t="s">
        <v>860</v>
      </c>
      <c r="E509" s="35">
        <v>0.1</v>
      </c>
      <c r="F509" s="36">
        <v>13</v>
      </c>
      <c r="G509" s="33">
        <v>24</v>
      </c>
      <c r="H509" s="37"/>
      <c r="I509" s="38" t="str">
        <f t="shared" si="14"/>
        <v/>
      </c>
      <c r="J509" s="36" t="str">
        <f t="shared" si="15"/>
        <v/>
      </c>
    </row>
    <row r="510" spans="1:10" ht="76.5" customHeight="1" x14ac:dyDescent="0.25">
      <c r="A510" s="32" t="s">
        <v>1005</v>
      </c>
      <c r="B510" s="33"/>
      <c r="C510" s="34" t="s">
        <v>1006</v>
      </c>
      <c r="D510" s="34" t="s">
        <v>860</v>
      </c>
      <c r="E510" s="35">
        <v>0.15</v>
      </c>
      <c r="F510" s="36">
        <v>261</v>
      </c>
      <c r="G510" s="33">
        <v>1</v>
      </c>
      <c r="H510" s="37"/>
      <c r="I510" s="38" t="str">
        <f t="shared" si="14"/>
        <v/>
      </c>
      <c r="J510" s="36" t="str">
        <f t="shared" si="15"/>
        <v/>
      </c>
    </row>
    <row r="511" spans="1:10" ht="76.5" customHeight="1" x14ac:dyDescent="0.25">
      <c r="A511" s="32" t="s">
        <v>1007</v>
      </c>
      <c r="B511" s="33"/>
      <c r="C511" s="34" t="s">
        <v>1008</v>
      </c>
      <c r="D511" s="34" t="s">
        <v>860</v>
      </c>
      <c r="E511" s="35">
        <v>0.1</v>
      </c>
      <c r="F511" s="36">
        <v>44</v>
      </c>
      <c r="G511" s="33">
        <v>12</v>
      </c>
      <c r="H511" s="37"/>
      <c r="I511" s="38" t="str">
        <f t="shared" si="14"/>
        <v/>
      </c>
      <c r="J511" s="36" t="str">
        <f t="shared" si="15"/>
        <v/>
      </c>
    </row>
    <row r="512" spans="1:10" ht="76.5" customHeight="1" x14ac:dyDescent="0.25">
      <c r="A512" s="32" t="s">
        <v>1009</v>
      </c>
      <c r="B512" s="33"/>
      <c r="C512" s="34" t="s">
        <v>1010</v>
      </c>
      <c r="D512" s="34" t="s">
        <v>860</v>
      </c>
      <c r="E512" s="35">
        <v>0.15</v>
      </c>
      <c r="F512" s="36">
        <v>261</v>
      </c>
      <c r="G512" s="33">
        <v>1</v>
      </c>
      <c r="H512" s="37"/>
      <c r="I512" s="38" t="str">
        <f t="shared" si="14"/>
        <v/>
      </c>
      <c r="J512" s="36" t="str">
        <f t="shared" si="15"/>
        <v/>
      </c>
    </row>
    <row r="513" spans="1:10" ht="76.5" customHeight="1" x14ac:dyDescent="0.25">
      <c r="A513" s="32" t="s">
        <v>1011</v>
      </c>
      <c r="B513" s="33"/>
      <c r="C513" s="34" t="s">
        <v>1012</v>
      </c>
      <c r="D513" s="34" t="s">
        <v>860</v>
      </c>
      <c r="E513" s="35">
        <v>0.1</v>
      </c>
      <c r="F513" s="36">
        <v>449</v>
      </c>
      <c r="G513" s="33">
        <v>1</v>
      </c>
      <c r="H513" s="37"/>
      <c r="I513" s="38" t="str">
        <f t="shared" si="14"/>
        <v/>
      </c>
      <c r="J513" s="36" t="str">
        <f t="shared" si="15"/>
        <v/>
      </c>
    </row>
    <row r="514" spans="1:10" ht="76.5" customHeight="1" x14ac:dyDescent="0.25">
      <c r="A514" s="32" t="s">
        <v>1013</v>
      </c>
      <c r="B514" s="33"/>
      <c r="C514" s="34" t="s">
        <v>1014</v>
      </c>
      <c r="D514" s="34" t="s">
        <v>860</v>
      </c>
      <c r="E514" s="35">
        <v>0.1</v>
      </c>
      <c r="F514" s="36">
        <v>449</v>
      </c>
      <c r="G514" s="33">
        <v>1</v>
      </c>
      <c r="H514" s="37"/>
      <c r="I514" s="38" t="str">
        <f t="shared" si="14"/>
        <v/>
      </c>
      <c r="J514" s="36" t="str">
        <f t="shared" si="15"/>
        <v/>
      </c>
    </row>
    <row r="515" spans="1:10" ht="76.5" customHeight="1" x14ac:dyDescent="0.25">
      <c r="A515" s="32" t="s">
        <v>1015</v>
      </c>
      <c r="B515" s="33"/>
      <c r="C515" s="34" t="s">
        <v>1016</v>
      </c>
      <c r="D515" s="34" t="s">
        <v>860</v>
      </c>
      <c r="E515" s="35">
        <v>0.1</v>
      </c>
      <c r="F515" s="36">
        <v>449</v>
      </c>
      <c r="G515" s="33">
        <v>1</v>
      </c>
      <c r="H515" s="37"/>
      <c r="I515" s="38" t="str">
        <f t="shared" si="14"/>
        <v/>
      </c>
      <c r="J515" s="36" t="str">
        <f t="shared" si="15"/>
        <v/>
      </c>
    </row>
    <row r="516" spans="1:10" ht="76.5" customHeight="1" x14ac:dyDescent="0.25">
      <c r="A516" s="32" t="s">
        <v>1017</v>
      </c>
      <c r="B516" s="33"/>
      <c r="C516" s="34" t="s">
        <v>1018</v>
      </c>
      <c r="D516" s="34" t="s">
        <v>860</v>
      </c>
      <c r="E516" s="35">
        <v>0.1</v>
      </c>
      <c r="F516" s="36">
        <v>449</v>
      </c>
      <c r="G516" s="33">
        <v>1</v>
      </c>
      <c r="H516" s="37"/>
      <c r="I516" s="38" t="str">
        <f t="shared" si="14"/>
        <v/>
      </c>
      <c r="J516" s="36" t="str">
        <f t="shared" si="15"/>
        <v/>
      </c>
    </row>
    <row r="517" spans="1:10" ht="76.5" customHeight="1" x14ac:dyDescent="0.25">
      <c r="A517" s="32" t="s">
        <v>1019</v>
      </c>
      <c r="B517" s="33"/>
      <c r="C517" s="34" t="s">
        <v>1020</v>
      </c>
      <c r="D517" s="34" t="s">
        <v>860</v>
      </c>
      <c r="E517" s="35">
        <v>0.15</v>
      </c>
      <c r="F517" s="36">
        <v>53</v>
      </c>
      <c r="G517" s="33">
        <v>48</v>
      </c>
      <c r="H517" s="37"/>
      <c r="I517" s="38" t="str">
        <f t="shared" si="14"/>
        <v/>
      </c>
      <c r="J517" s="36" t="str">
        <f t="shared" si="15"/>
        <v/>
      </c>
    </row>
    <row r="518" spans="1:10" ht="76.5" customHeight="1" x14ac:dyDescent="0.25">
      <c r="A518" s="32" t="s">
        <v>1021</v>
      </c>
      <c r="B518" s="33"/>
      <c r="C518" s="34" t="s">
        <v>1022</v>
      </c>
      <c r="D518" s="34" t="s">
        <v>860</v>
      </c>
      <c r="E518" s="35">
        <v>0.1</v>
      </c>
      <c r="F518" s="36">
        <v>35</v>
      </c>
      <c r="G518" s="33">
        <v>36</v>
      </c>
      <c r="H518" s="37"/>
      <c r="I518" s="38" t="str">
        <f t="shared" si="14"/>
        <v/>
      </c>
      <c r="J518" s="36" t="str">
        <f t="shared" si="15"/>
        <v/>
      </c>
    </row>
    <row r="519" spans="1:10" ht="76.5" customHeight="1" x14ac:dyDescent="0.25">
      <c r="A519" s="32" t="s">
        <v>1023</v>
      </c>
      <c r="B519" s="33"/>
      <c r="C519" s="34" t="s">
        <v>1024</v>
      </c>
      <c r="D519" s="34" t="s">
        <v>860</v>
      </c>
      <c r="E519" s="35">
        <v>0.1</v>
      </c>
      <c r="F519" s="36">
        <v>224</v>
      </c>
      <c r="G519" s="33">
        <v>10</v>
      </c>
      <c r="H519" s="37"/>
      <c r="I519" s="38" t="str">
        <f t="shared" si="14"/>
        <v/>
      </c>
      <c r="J519" s="36" t="str">
        <f t="shared" si="15"/>
        <v/>
      </c>
    </row>
    <row r="520" spans="1:10" ht="76.5" customHeight="1" x14ac:dyDescent="0.25">
      <c r="A520" s="32" t="s">
        <v>1025</v>
      </c>
      <c r="B520" s="33"/>
      <c r="C520" s="34" t="s">
        <v>1026</v>
      </c>
      <c r="D520" s="34" t="s">
        <v>860</v>
      </c>
      <c r="E520" s="35">
        <v>0.1</v>
      </c>
      <c r="F520" s="36">
        <v>67</v>
      </c>
      <c r="G520" s="33">
        <v>50</v>
      </c>
      <c r="H520" s="37"/>
      <c r="I520" s="38" t="str">
        <f t="shared" si="14"/>
        <v/>
      </c>
      <c r="J520" s="36" t="str">
        <f t="shared" si="15"/>
        <v/>
      </c>
    </row>
    <row r="521" spans="1:10" ht="76.5" customHeight="1" x14ac:dyDescent="0.25">
      <c r="A521" s="32" t="s">
        <v>1027</v>
      </c>
      <c r="B521" s="33"/>
      <c r="C521" s="34" t="s">
        <v>1028</v>
      </c>
      <c r="D521" s="34" t="s">
        <v>860</v>
      </c>
      <c r="E521" s="35">
        <v>0.1</v>
      </c>
      <c r="F521" s="36">
        <v>35</v>
      </c>
      <c r="G521" s="33">
        <v>50</v>
      </c>
      <c r="H521" s="37"/>
      <c r="I521" s="38" t="str">
        <f t="shared" si="14"/>
        <v/>
      </c>
      <c r="J521" s="36" t="str">
        <f t="shared" si="15"/>
        <v/>
      </c>
    </row>
    <row r="522" spans="1:10" ht="76.5" customHeight="1" x14ac:dyDescent="0.25">
      <c r="A522" s="32" t="s">
        <v>1029</v>
      </c>
      <c r="B522" s="33"/>
      <c r="C522" s="34" t="s">
        <v>1030</v>
      </c>
      <c r="D522" s="34" t="s">
        <v>860</v>
      </c>
      <c r="E522" s="35">
        <v>0.1</v>
      </c>
      <c r="F522" s="36">
        <v>35</v>
      </c>
      <c r="G522" s="33">
        <v>50</v>
      </c>
      <c r="H522" s="37"/>
      <c r="I522" s="38" t="str">
        <f t="shared" si="14"/>
        <v/>
      </c>
      <c r="J522" s="36" t="str">
        <f t="shared" si="15"/>
        <v/>
      </c>
    </row>
    <row r="523" spans="1:10" ht="76.5" customHeight="1" x14ac:dyDescent="0.25">
      <c r="A523" s="32" t="s">
        <v>1031</v>
      </c>
      <c r="B523" s="33"/>
      <c r="C523" s="34" t="s">
        <v>1032</v>
      </c>
      <c r="D523" s="34" t="s">
        <v>860</v>
      </c>
      <c r="E523" s="35">
        <v>0.1</v>
      </c>
      <c r="F523" s="36">
        <v>80</v>
      </c>
      <c r="G523" s="33">
        <v>12</v>
      </c>
      <c r="H523" s="37"/>
      <c r="I523" s="38" t="str">
        <f t="shared" si="14"/>
        <v/>
      </c>
      <c r="J523" s="36" t="str">
        <f t="shared" si="15"/>
        <v/>
      </c>
    </row>
    <row r="524" spans="1:10" ht="76.5" customHeight="1" x14ac:dyDescent="0.25">
      <c r="A524" s="32" t="s">
        <v>1033</v>
      </c>
      <c r="B524" s="33"/>
      <c r="C524" s="34" t="s">
        <v>1034</v>
      </c>
      <c r="D524" s="34" t="s">
        <v>860</v>
      </c>
      <c r="E524" s="35">
        <v>0.1</v>
      </c>
      <c r="F524" s="36">
        <v>67</v>
      </c>
      <c r="G524" s="33">
        <v>12</v>
      </c>
      <c r="H524" s="37"/>
      <c r="I524" s="38" t="str">
        <f t="shared" si="14"/>
        <v/>
      </c>
      <c r="J524" s="36" t="str">
        <f t="shared" si="15"/>
        <v/>
      </c>
    </row>
    <row r="525" spans="1:10" ht="76.5" customHeight="1" x14ac:dyDescent="0.25">
      <c r="A525" s="32" t="s">
        <v>1035</v>
      </c>
      <c r="B525" s="33"/>
      <c r="C525" s="34" t="s">
        <v>1036</v>
      </c>
      <c r="D525" s="34" t="s">
        <v>860</v>
      </c>
      <c r="E525" s="35">
        <v>0.1</v>
      </c>
      <c r="F525" s="36">
        <v>26</v>
      </c>
      <c r="G525" s="33">
        <v>12</v>
      </c>
      <c r="H525" s="37"/>
      <c r="I525" s="38" t="str">
        <f t="shared" si="14"/>
        <v/>
      </c>
      <c r="J525" s="36" t="str">
        <f t="shared" si="15"/>
        <v/>
      </c>
    </row>
    <row r="526" spans="1:10" ht="76.5" customHeight="1" x14ac:dyDescent="0.25">
      <c r="A526" s="32" t="s">
        <v>1037</v>
      </c>
      <c r="B526" s="33"/>
      <c r="C526" s="34" t="s">
        <v>1038</v>
      </c>
      <c r="D526" s="34" t="s">
        <v>860</v>
      </c>
      <c r="E526" s="35">
        <v>0.1</v>
      </c>
      <c r="F526" s="36">
        <v>26</v>
      </c>
      <c r="G526" s="33">
        <v>12</v>
      </c>
      <c r="H526" s="37"/>
      <c r="I526" s="38" t="str">
        <f t="shared" si="14"/>
        <v/>
      </c>
      <c r="J526" s="36" t="str">
        <f t="shared" si="15"/>
        <v/>
      </c>
    </row>
    <row r="527" spans="1:10" ht="76.5" customHeight="1" x14ac:dyDescent="0.25">
      <c r="A527" s="32" t="s">
        <v>1039</v>
      </c>
      <c r="B527" s="33"/>
      <c r="C527" s="34" t="s">
        <v>1040</v>
      </c>
      <c r="D527" s="34" t="s">
        <v>860</v>
      </c>
      <c r="E527" s="35">
        <v>0.1</v>
      </c>
      <c r="F527" s="36">
        <v>35</v>
      </c>
      <c r="G527" s="33">
        <v>12</v>
      </c>
      <c r="H527" s="37"/>
      <c r="I527" s="38" t="str">
        <f t="shared" si="14"/>
        <v/>
      </c>
      <c r="J527" s="36" t="str">
        <f t="shared" si="15"/>
        <v/>
      </c>
    </row>
    <row r="528" spans="1:10" ht="76.5" customHeight="1" x14ac:dyDescent="0.25">
      <c r="A528" s="32" t="s">
        <v>1041</v>
      </c>
      <c r="B528" s="33"/>
      <c r="C528" s="34" t="s">
        <v>1040</v>
      </c>
      <c r="D528" s="34" t="s">
        <v>860</v>
      </c>
      <c r="E528" s="35">
        <v>0.1</v>
      </c>
      <c r="F528" s="36">
        <v>35</v>
      </c>
      <c r="G528" s="33">
        <v>12</v>
      </c>
      <c r="H528" s="37"/>
      <c r="I528" s="38" t="str">
        <f t="shared" si="14"/>
        <v/>
      </c>
      <c r="J528" s="36" t="str">
        <f t="shared" si="15"/>
        <v/>
      </c>
    </row>
    <row r="529" spans="1:10" ht="76.5" customHeight="1" x14ac:dyDescent="0.25">
      <c r="A529" s="32" t="s">
        <v>1042</v>
      </c>
      <c r="B529" s="33"/>
      <c r="C529" s="34" t="s">
        <v>1043</v>
      </c>
      <c r="D529" s="34" t="s">
        <v>860</v>
      </c>
      <c r="E529" s="35">
        <v>0.1</v>
      </c>
      <c r="F529" s="36">
        <v>26</v>
      </c>
      <c r="G529" s="33">
        <v>12</v>
      </c>
      <c r="H529" s="37"/>
      <c r="I529" s="38" t="str">
        <f t="shared" si="14"/>
        <v/>
      </c>
      <c r="J529" s="36" t="str">
        <f t="shared" si="15"/>
        <v/>
      </c>
    </row>
    <row r="530" spans="1:10" ht="76.5" customHeight="1" x14ac:dyDescent="0.25">
      <c r="A530" s="32" t="s">
        <v>1044</v>
      </c>
      <c r="B530" s="33"/>
      <c r="C530" s="34" t="s">
        <v>1045</v>
      </c>
      <c r="D530" s="34" t="s">
        <v>860</v>
      </c>
      <c r="E530" s="35">
        <v>0.1</v>
      </c>
      <c r="F530" s="36">
        <v>26</v>
      </c>
      <c r="G530" s="33">
        <v>12</v>
      </c>
      <c r="H530" s="37"/>
      <c r="I530" s="38" t="str">
        <f t="shared" si="14"/>
        <v/>
      </c>
      <c r="J530" s="36" t="str">
        <f t="shared" si="15"/>
        <v/>
      </c>
    </row>
    <row r="531" spans="1:10" ht="76.5" customHeight="1" x14ac:dyDescent="0.25">
      <c r="A531" s="32" t="s">
        <v>1046</v>
      </c>
      <c r="B531" s="33"/>
      <c r="C531" s="34" t="s">
        <v>1047</v>
      </c>
      <c r="D531" s="34" t="s">
        <v>860</v>
      </c>
      <c r="E531" s="35">
        <v>0.1</v>
      </c>
      <c r="F531" s="36">
        <v>26</v>
      </c>
      <c r="G531" s="33">
        <v>12</v>
      </c>
      <c r="H531" s="37"/>
      <c r="I531" s="38" t="str">
        <f t="shared" si="14"/>
        <v/>
      </c>
      <c r="J531" s="36" t="str">
        <f t="shared" si="15"/>
        <v/>
      </c>
    </row>
    <row r="532" spans="1:10" ht="76.5" customHeight="1" x14ac:dyDescent="0.25">
      <c r="A532" s="32" t="s">
        <v>1048</v>
      </c>
      <c r="B532" s="33"/>
      <c r="C532" s="34" t="s">
        <v>1049</v>
      </c>
      <c r="D532" s="34" t="s">
        <v>860</v>
      </c>
      <c r="E532" s="35">
        <v>0.1</v>
      </c>
      <c r="F532" s="36">
        <v>53</v>
      </c>
      <c r="G532" s="33">
        <v>12</v>
      </c>
      <c r="H532" s="37"/>
      <c r="I532" s="38" t="str">
        <f t="shared" si="14"/>
        <v/>
      </c>
      <c r="J532" s="36" t="str">
        <f t="shared" si="15"/>
        <v/>
      </c>
    </row>
    <row r="533" spans="1:10" ht="76.5" customHeight="1" x14ac:dyDescent="0.25">
      <c r="A533" s="32" t="s">
        <v>1050</v>
      </c>
      <c r="B533" s="33"/>
      <c r="C533" s="34" t="s">
        <v>1051</v>
      </c>
      <c r="D533" s="34" t="s">
        <v>860</v>
      </c>
      <c r="E533" s="35">
        <v>0.1</v>
      </c>
      <c r="F533" s="36">
        <v>53</v>
      </c>
      <c r="G533" s="33">
        <v>12</v>
      </c>
      <c r="H533" s="37"/>
      <c r="I533" s="38" t="str">
        <f t="shared" si="14"/>
        <v/>
      </c>
      <c r="J533" s="36" t="str">
        <f t="shared" si="15"/>
        <v/>
      </c>
    </row>
    <row r="534" spans="1:10" ht="76.5" customHeight="1" x14ac:dyDescent="0.25">
      <c r="A534" s="32" t="s">
        <v>1052</v>
      </c>
      <c r="B534" s="33"/>
      <c r="C534" s="34" t="s">
        <v>1053</v>
      </c>
      <c r="D534" s="34" t="s">
        <v>860</v>
      </c>
      <c r="E534" s="35">
        <v>0.1</v>
      </c>
      <c r="F534" s="36">
        <v>26</v>
      </c>
      <c r="G534" s="33">
        <v>12</v>
      </c>
      <c r="H534" s="37"/>
      <c r="I534" s="38" t="str">
        <f t="shared" si="14"/>
        <v/>
      </c>
      <c r="J534" s="36" t="str">
        <f t="shared" si="15"/>
        <v/>
      </c>
    </row>
    <row r="535" spans="1:10" ht="76.5" customHeight="1" x14ac:dyDescent="0.25">
      <c r="A535" s="32" t="s">
        <v>1054</v>
      </c>
      <c r="B535" s="33"/>
      <c r="C535" s="34" t="s">
        <v>1055</v>
      </c>
      <c r="D535" s="34" t="s">
        <v>860</v>
      </c>
      <c r="E535" s="35">
        <v>0.1</v>
      </c>
      <c r="F535" s="36">
        <v>179</v>
      </c>
      <c r="G535" s="33">
        <v>1</v>
      </c>
      <c r="H535" s="37"/>
      <c r="I535" s="38" t="str">
        <f t="shared" si="14"/>
        <v/>
      </c>
      <c r="J535" s="36" t="str">
        <f t="shared" si="15"/>
        <v/>
      </c>
    </row>
    <row r="536" spans="1:10" ht="76.5" customHeight="1" x14ac:dyDescent="0.25">
      <c r="A536" s="32" t="s">
        <v>1056</v>
      </c>
      <c r="B536" s="33"/>
      <c r="C536" s="34" t="s">
        <v>1057</v>
      </c>
      <c r="D536" s="34" t="s">
        <v>860</v>
      </c>
      <c r="E536" s="35">
        <v>0.1</v>
      </c>
      <c r="F536" s="36">
        <v>67</v>
      </c>
      <c r="G536" s="33">
        <v>12</v>
      </c>
      <c r="H536" s="37"/>
      <c r="I536" s="38" t="str">
        <f t="shared" si="14"/>
        <v/>
      </c>
      <c r="J536" s="36" t="str">
        <f t="shared" si="15"/>
        <v/>
      </c>
    </row>
    <row r="537" spans="1:10" ht="76.5" customHeight="1" x14ac:dyDescent="0.25">
      <c r="A537" s="32" t="s">
        <v>1058</v>
      </c>
      <c r="B537" s="33"/>
      <c r="C537" s="34" t="s">
        <v>1059</v>
      </c>
      <c r="D537" s="34" t="s">
        <v>860</v>
      </c>
      <c r="E537" s="35">
        <v>0.1</v>
      </c>
      <c r="F537" s="36">
        <v>26</v>
      </c>
      <c r="G537" s="33">
        <v>12</v>
      </c>
      <c r="H537" s="37"/>
      <c r="I537" s="38" t="str">
        <f t="shared" si="14"/>
        <v/>
      </c>
      <c r="J537" s="36" t="str">
        <f t="shared" si="15"/>
        <v/>
      </c>
    </row>
    <row r="538" spans="1:10" ht="76.5" customHeight="1" x14ac:dyDescent="0.25">
      <c r="A538" s="32" t="s">
        <v>1060</v>
      </c>
      <c r="B538" s="33"/>
      <c r="C538" s="34" t="s">
        <v>1061</v>
      </c>
      <c r="D538" s="34" t="s">
        <v>860</v>
      </c>
      <c r="E538" s="35">
        <v>0.1</v>
      </c>
      <c r="F538" s="36">
        <v>26</v>
      </c>
      <c r="G538" s="33">
        <v>12</v>
      </c>
      <c r="H538" s="37"/>
      <c r="I538" s="38" t="str">
        <f t="shared" si="14"/>
        <v/>
      </c>
      <c r="J538" s="36" t="str">
        <f t="shared" si="15"/>
        <v/>
      </c>
    </row>
    <row r="539" spans="1:10" ht="76.5" customHeight="1" x14ac:dyDescent="0.25">
      <c r="A539" s="32" t="s">
        <v>1062</v>
      </c>
      <c r="B539" s="33"/>
      <c r="C539" s="34" t="s">
        <v>1063</v>
      </c>
      <c r="D539" s="34" t="s">
        <v>860</v>
      </c>
      <c r="E539" s="35">
        <v>0.1</v>
      </c>
      <c r="F539" s="36">
        <v>67</v>
      </c>
      <c r="G539" s="33">
        <v>10</v>
      </c>
      <c r="H539" s="37"/>
      <c r="I539" s="38" t="str">
        <f t="shared" si="14"/>
        <v/>
      </c>
      <c r="J539" s="36" t="str">
        <f t="shared" si="15"/>
        <v/>
      </c>
    </row>
    <row r="540" spans="1:10" ht="76.5" customHeight="1" x14ac:dyDescent="0.25">
      <c r="A540" s="32" t="s">
        <v>1064</v>
      </c>
      <c r="B540" s="33"/>
      <c r="C540" s="34" t="s">
        <v>1065</v>
      </c>
      <c r="D540" s="34" t="s">
        <v>860</v>
      </c>
      <c r="E540" s="35">
        <v>0.1</v>
      </c>
      <c r="F540" s="36">
        <v>44</v>
      </c>
      <c r="G540" s="33">
        <v>12</v>
      </c>
      <c r="H540" s="37"/>
      <c r="I540" s="38" t="str">
        <f t="shared" si="14"/>
        <v/>
      </c>
      <c r="J540" s="36" t="str">
        <f t="shared" si="15"/>
        <v/>
      </c>
    </row>
    <row r="541" spans="1:10" ht="76.5" customHeight="1" x14ac:dyDescent="0.25">
      <c r="A541" s="32" t="s">
        <v>1066</v>
      </c>
      <c r="B541" s="33"/>
      <c r="C541" s="34" t="s">
        <v>1067</v>
      </c>
      <c r="D541" s="34" t="s">
        <v>860</v>
      </c>
      <c r="E541" s="35">
        <v>0.1</v>
      </c>
      <c r="F541" s="36">
        <v>89</v>
      </c>
      <c r="G541" s="33">
        <v>12</v>
      </c>
      <c r="H541" s="37"/>
      <c r="I541" s="38" t="str">
        <f t="shared" ref="I541:I604" si="16">IF(H541="","",CEILING(H541,G541))</f>
        <v/>
      </c>
      <c r="J541" s="36" t="str">
        <f t="shared" ref="J541:J604" si="17">IF(I541="","",F541*I541)</f>
        <v/>
      </c>
    </row>
    <row r="542" spans="1:10" ht="76.5" customHeight="1" x14ac:dyDescent="0.25">
      <c r="A542" s="32" t="s">
        <v>1068</v>
      </c>
      <c r="B542" s="33"/>
      <c r="C542" s="34" t="s">
        <v>1069</v>
      </c>
      <c r="D542" s="34" t="s">
        <v>860</v>
      </c>
      <c r="E542" s="35">
        <v>0.1</v>
      </c>
      <c r="F542" s="36">
        <v>44</v>
      </c>
      <c r="G542" s="33">
        <v>12</v>
      </c>
      <c r="H542" s="37"/>
      <c r="I542" s="38" t="str">
        <f t="shared" si="16"/>
        <v/>
      </c>
      <c r="J542" s="36" t="str">
        <f t="shared" si="17"/>
        <v/>
      </c>
    </row>
    <row r="543" spans="1:10" ht="76.5" customHeight="1" x14ac:dyDescent="0.25">
      <c r="A543" s="32" t="s">
        <v>1070</v>
      </c>
      <c r="B543" s="33"/>
      <c r="C543" s="34" t="s">
        <v>1071</v>
      </c>
      <c r="D543" s="34" t="s">
        <v>860</v>
      </c>
      <c r="E543" s="35">
        <v>0.1</v>
      </c>
      <c r="F543" s="36">
        <v>44</v>
      </c>
      <c r="G543" s="33">
        <v>12</v>
      </c>
      <c r="H543" s="37"/>
      <c r="I543" s="38" t="str">
        <f t="shared" si="16"/>
        <v/>
      </c>
      <c r="J543" s="36" t="str">
        <f t="shared" si="17"/>
        <v/>
      </c>
    </row>
    <row r="544" spans="1:10" ht="76.5" customHeight="1" x14ac:dyDescent="0.25">
      <c r="A544" s="32" t="s">
        <v>1072</v>
      </c>
      <c r="B544" s="33"/>
      <c r="C544" s="34" t="s">
        <v>1073</v>
      </c>
      <c r="D544" s="34" t="s">
        <v>860</v>
      </c>
      <c r="E544" s="35">
        <v>0.1</v>
      </c>
      <c r="F544" s="36">
        <v>17</v>
      </c>
      <c r="G544" s="33">
        <v>100</v>
      </c>
      <c r="H544" s="37"/>
      <c r="I544" s="38" t="str">
        <f t="shared" si="16"/>
        <v/>
      </c>
      <c r="J544" s="36" t="str">
        <f t="shared" si="17"/>
        <v/>
      </c>
    </row>
    <row r="545" spans="1:10" ht="76.5" customHeight="1" x14ac:dyDescent="0.25">
      <c r="A545" s="32" t="s">
        <v>1074</v>
      </c>
      <c r="B545" s="33"/>
      <c r="C545" s="34" t="s">
        <v>1075</v>
      </c>
      <c r="D545" s="34" t="s">
        <v>860</v>
      </c>
      <c r="E545" s="35">
        <v>0.1</v>
      </c>
      <c r="F545" s="36">
        <v>44</v>
      </c>
      <c r="G545" s="33">
        <v>100</v>
      </c>
      <c r="H545" s="37"/>
      <c r="I545" s="38" t="str">
        <f t="shared" si="16"/>
        <v/>
      </c>
      <c r="J545" s="36" t="str">
        <f t="shared" si="17"/>
        <v/>
      </c>
    </row>
    <row r="546" spans="1:10" ht="76.5" customHeight="1" x14ac:dyDescent="0.25">
      <c r="A546" s="32" t="s">
        <v>1076</v>
      </c>
      <c r="B546" s="33"/>
      <c r="C546" s="34" t="s">
        <v>1077</v>
      </c>
      <c r="D546" s="34" t="s">
        <v>860</v>
      </c>
      <c r="E546" s="35">
        <v>0.1</v>
      </c>
      <c r="F546" s="36">
        <v>44</v>
      </c>
      <c r="G546" s="33">
        <v>100</v>
      </c>
      <c r="H546" s="37"/>
      <c r="I546" s="38" t="str">
        <f t="shared" si="16"/>
        <v/>
      </c>
      <c r="J546" s="36" t="str">
        <f t="shared" si="17"/>
        <v/>
      </c>
    </row>
    <row r="547" spans="1:10" ht="76.5" customHeight="1" x14ac:dyDescent="0.25">
      <c r="A547" s="32" t="s">
        <v>1078</v>
      </c>
      <c r="B547" s="33"/>
      <c r="C547" s="34" t="s">
        <v>1079</v>
      </c>
      <c r="D547" s="34" t="s">
        <v>860</v>
      </c>
      <c r="E547" s="35">
        <v>0.1</v>
      </c>
      <c r="F547" s="36">
        <v>35</v>
      </c>
      <c r="G547" s="33">
        <v>100</v>
      </c>
      <c r="H547" s="37"/>
      <c r="I547" s="38" t="str">
        <f t="shared" si="16"/>
        <v/>
      </c>
      <c r="J547" s="36" t="str">
        <f t="shared" si="17"/>
        <v/>
      </c>
    </row>
    <row r="548" spans="1:10" ht="76.5" customHeight="1" x14ac:dyDescent="0.25">
      <c r="A548" s="32" t="s">
        <v>1080</v>
      </c>
      <c r="B548" s="33"/>
      <c r="C548" s="34" t="s">
        <v>1081</v>
      </c>
      <c r="D548" s="34" t="s">
        <v>860</v>
      </c>
      <c r="E548" s="35">
        <v>0.1</v>
      </c>
      <c r="F548" s="36">
        <v>26</v>
      </c>
      <c r="G548" s="33">
        <v>12</v>
      </c>
      <c r="H548" s="37"/>
      <c r="I548" s="38" t="str">
        <f t="shared" si="16"/>
        <v/>
      </c>
      <c r="J548" s="36" t="str">
        <f t="shared" si="17"/>
        <v/>
      </c>
    </row>
    <row r="549" spans="1:10" ht="76.5" customHeight="1" x14ac:dyDescent="0.25">
      <c r="A549" s="32" t="s">
        <v>1082</v>
      </c>
      <c r="B549" s="33"/>
      <c r="C549" s="34" t="s">
        <v>1083</v>
      </c>
      <c r="D549" s="34" t="s">
        <v>860</v>
      </c>
      <c r="E549" s="35">
        <v>0.1</v>
      </c>
      <c r="F549" s="36">
        <v>26</v>
      </c>
      <c r="G549" s="33">
        <v>12</v>
      </c>
      <c r="H549" s="37"/>
      <c r="I549" s="38" t="str">
        <f t="shared" si="16"/>
        <v/>
      </c>
      <c r="J549" s="36" t="str">
        <f t="shared" si="17"/>
        <v/>
      </c>
    </row>
    <row r="550" spans="1:10" ht="76.5" customHeight="1" x14ac:dyDescent="0.25">
      <c r="A550" s="32" t="s">
        <v>1084</v>
      </c>
      <c r="B550" s="33"/>
      <c r="C550" s="34" t="s">
        <v>1085</v>
      </c>
      <c r="D550" s="34" t="s">
        <v>860</v>
      </c>
      <c r="E550" s="35">
        <v>0.1</v>
      </c>
      <c r="F550" s="36">
        <v>26</v>
      </c>
      <c r="G550" s="33">
        <v>12</v>
      </c>
      <c r="H550" s="37"/>
      <c r="I550" s="38" t="str">
        <f t="shared" si="16"/>
        <v/>
      </c>
      <c r="J550" s="36" t="str">
        <f t="shared" si="17"/>
        <v/>
      </c>
    </row>
    <row r="551" spans="1:10" ht="76.5" customHeight="1" x14ac:dyDescent="0.25">
      <c r="A551" s="32" t="s">
        <v>1086</v>
      </c>
      <c r="B551" s="33"/>
      <c r="C551" s="34" t="s">
        <v>1087</v>
      </c>
      <c r="D551" s="34" t="s">
        <v>860</v>
      </c>
      <c r="E551" s="35">
        <v>0.1</v>
      </c>
      <c r="F551" s="36">
        <v>44</v>
      </c>
      <c r="G551" s="33">
        <v>12</v>
      </c>
      <c r="H551" s="37"/>
      <c r="I551" s="38" t="str">
        <f t="shared" si="16"/>
        <v/>
      </c>
      <c r="J551" s="36" t="str">
        <f t="shared" si="17"/>
        <v/>
      </c>
    </row>
    <row r="552" spans="1:10" ht="76.5" customHeight="1" x14ac:dyDescent="0.25">
      <c r="A552" s="32" t="s">
        <v>1088</v>
      </c>
      <c r="B552" s="33"/>
      <c r="C552" s="34" t="s">
        <v>1089</v>
      </c>
      <c r="D552" s="34" t="s">
        <v>860</v>
      </c>
      <c r="E552" s="35">
        <v>0.1</v>
      </c>
      <c r="F552" s="36">
        <v>161</v>
      </c>
      <c r="G552" s="33">
        <v>12</v>
      </c>
      <c r="H552" s="37"/>
      <c r="I552" s="38" t="str">
        <f t="shared" si="16"/>
        <v/>
      </c>
      <c r="J552" s="36" t="str">
        <f t="shared" si="17"/>
        <v/>
      </c>
    </row>
    <row r="553" spans="1:10" ht="76.5" customHeight="1" x14ac:dyDescent="0.25">
      <c r="A553" s="32" t="s">
        <v>1090</v>
      </c>
      <c r="B553" s="33"/>
      <c r="C553" s="34" t="s">
        <v>1091</v>
      </c>
      <c r="D553" s="34" t="s">
        <v>860</v>
      </c>
      <c r="E553" s="35">
        <v>0.1</v>
      </c>
      <c r="F553" s="36">
        <v>35</v>
      </c>
      <c r="G553" s="33">
        <v>12</v>
      </c>
      <c r="H553" s="37"/>
      <c r="I553" s="38" t="str">
        <f t="shared" si="16"/>
        <v/>
      </c>
      <c r="J553" s="36" t="str">
        <f t="shared" si="17"/>
        <v/>
      </c>
    </row>
    <row r="554" spans="1:10" ht="76.5" customHeight="1" x14ac:dyDescent="0.25">
      <c r="A554" s="32" t="s">
        <v>1092</v>
      </c>
      <c r="B554" s="33"/>
      <c r="C554" s="34" t="s">
        <v>1093</v>
      </c>
      <c r="D554" s="34" t="s">
        <v>860</v>
      </c>
      <c r="E554" s="35">
        <v>0.1</v>
      </c>
      <c r="F554" s="36">
        <v>35</v>
      </c>
      <c r="G554" s="33">
        <v>12</v>
      </c>
      <c r="H554" s="37"/>
      <c r="I554" s="38" t="str">
        <f t="shared" si="16"/>
        <v/>
      </c>
      <c r="J554" s="36" t="str">
        <f t="shared" si="17"/>
        <v/>
      </c>
    </row>
    <row r="555" spans="1:10" ht="76.5" customHeight="1" x14ac:dyDescent="0.25">
      <c r="A555" s="32" t="s">
        <v>1094</v>
      </c>
      <c r="B555" s="33"/>
      <c r="C555" s="34" t="s">
        <v>1095</v>
      </c>
      <c r="D555" s="34" t="s">
        <v>860</v>
      </c>
      <c r="E555" s="35">
        <v>0.1</v>
      </c>
      <c r="F555" s="36">
        <v>134</v>
      </c>
      <c r="G555" s="33">
        <v>1</v>
      </c>
      <c r="H555" s="37"/>
      <c r="I555" s="38" t="str">
        <f t="shared" si="16"/>
        <v/>
      </c>
      <c r="J555" s="36" t="str">
        <f t="shared" si="17"/>
        <v/>
      </c>
    </row>
    <row r="556" spans="1:10" ht="76.5" customHeight="1" x14ac:dyDescent="0.25">
      <c r="A556" s="32" t="s">
        <v>1096</v>
      </c>
      <c r="B556" s="33"/>
      <c r="C556" s="34" t="s">
        <v>1097</v>
      </c>
      <c r="D556" s="34" t="s">
        <v>860</v>
      </c>
      <c r="E556" s="35">
        <v>0.1</v>
      </c>
      <c r="F556" s="36">
        <v>35</v>
      </c>
      <c r="G556" s="33">
        <v>12</v>
      </c>
      <c r="H556" s="37"/>
      <c r="I556" s="38" t="str">
        <f t="shared" si="16"/>
        <v/>
      </c>
      <c r="J556" s="36" t="str">
        <f t="shared" si="17"/>
        <v/>
      </c>
    </row>
    <row r="557" spans="1:10" ht="76.5" customHeight="1" x14ac:dyDescent="0.25">
      <c r="A557" s="32" t="s">
        <v>1098</v>
      </c>
      <c r="B557" s="33"/>
      <c r="C557" s="34" t="s">
        <v>1099</v>
      </c>
      <c r="D557" s="34" t="s">
        <v>860</v>
      </c>
      <c r="E557" s="35">
        <v>0.1</v>
      </c>
      <c r="F557" s="36">
        <v>35</v>
      </c>
      <c r="G557" s="33">
        <v>10</v>
      </c>
      <c r="H557" s="37"/>
      <c r="I557" s="38" t="str">
        <f t="shared" si="16"/>
        <v/>
      </c>
      <c r="J557" s="36" t="str">
        <f t="shared" si="17"/>
        <v/>
      </c>
    </row>
    <row r="558" spans="1:10" ht="76.5" customHeight="1" x14ac:dyDescent="0.25">
      <c r="A558" s="32" t="s">
        <v>1100</v>
      </c>
      <c r="B558" s="33"/>
      <c r="C558" s="34" t="s">
        <v>1101</v>
      </c>
      <c r="D558" s="34" t="s">
        <v>860</v>
      </c>
      <c r="E558" s="35">
        <v>0.1</v>
      </c>
      <c r="F558" s="36">
        <v>26</v>
      </c>
      <c r="G558" s="33">
        <v>10</v>
      </c>
      <c r="H558" s="37"/>
      <c r="I558" s="38" t="str">
        <f t="shared" si="16"/>
        <v/>
      </c>
      <c r="J558" s="36" t="str">
        <f t="shared" si="17"/>
        <v/>
      </c>
    </row>
    <row r="559" spans="1:10" ht="76.5" customHeight="1" x14ac:dyDescent="0.25">
      <c r="A559" s="32" t="s">
        <v>1102</v>
      </c>
      <c r="B559" s="33"/>
      <c r="C559" s="34" t="s">
        <v>1103</v>
      </c>
      <c r="D559" s="34" t="s">
        <v>860</v>
      </c>
      <c r="E559" s="35">
        <v>0.1</v>
      </c>
      <c r="F559" s="36">
        <v>179</v>
      </c>
      <c r="G559" s="33">
        <v>1</v>
      </c>
      <c r="H559" s="37"/>
      <c r="I559" s="38" t="str">
        <f t="shared" si="16"/>
        <v/>
      </c>
      <c r="J559" s="36" t="str">
        <f t="shared" si="17"/>
        <v/>
      </c>
    </row>
    <row r="560" spans="1:10" ht="76.5" customHeight="1" x14ac:dyDescent="0.25">
      <c r="A560" s="32" t="s">
        <v>1104</v>
      </c>
      <c r="B560" s="33"/>
      <c r="C560" s="34" t="s">
        <v>1105</v>
      </c>
      <c r="D560" s="34" t="s">
        <v>860</v>
      </c>
      <c r="E560" s="35">
        <v>0.1</v>
      </c>
      <c r="F560" s="36">
        <v>34</v>
      </c>
      <c r="G560" s="33">
        <v>1</v>
      </c>
      <c r="H560" s="37"/>
      <c r="I560" s="38" t="str">
        <f t="shared" si="16"/>
        <v/>
      </c>
      <c r="J560" s="36" t="str">
        <f t="shared" si="17"/>
        <v/>
      </c>
    </row>
    <row r="561" spans="1:10" ht="76.5" customHeight="1" x14ac:dyDescent="0.25">
      <c r="A561" s="32" t="s">
        <v>1106</v>
      </c>
      <c r="B561" s="33"/>
      <c r="C561" s="34" t="s">
        <v>1107</v>
      </c>
      <c r="D561" s="34" t="s">
        <v>860</v>
      </c>
      <c r="E561" s="35">
        <v>0.1</v>
      </c>
      <c r="F561" s="36">
        <v>34</v>
      </c>
      <c r="G561" s="33">
        <v>1</v>
      </c>
      <c r="H561" s="37"/>
      <c r="I561" s="38" t="str">
        <f t="shared" si="16"/>
        <v/>
      </c>
      <c r="J561" s="36" t="str">
        <f t="shared" si="17"/>
        <v/>
      </c>
    </row>
    <row r="562" spans="1:10" ht="76.5" customHeight="1" x14ac:dyDescent="0.25">
      <c r="A562" s="32" t="s">
        <v>1108</v>
      </c>
      <c r="B562" s="33"/>
      <c r="C562" s="34" t="s">
        <v>1109</v>
      </c>
      <c r="D562" s="34" t="s">
        <v>860</v>
      </c>
      <c r="E562" s="35">
        <v>0.1</v>
      </c>
      <c r="F562" s="36">
        <v>359</v>
      </c>
      <c r="G562" s="33">
        <v>1</v>
      </c>
      <c r="H562" s="37"/>
      <c r="I562" s="38" t="str">
        <f t="shared" si="16"/>
        <v/>
      </c>
      <c r="J562" s="36" t="str">
        <f t="shared" si="17"/>
        <v/>
      </c>
    </row>
    <row r="563" spans="1:10" ht="76.5" customHeight="1" x14ac:dyDescent="0.25">
      <c r="A563" s="32" t="s">
        <v>1110</v>
      </c>
      <c r="B563" s="33"/>
      <c r="C563" s="34" t="s">
        <v>1111</v>
      </c>
      <c r="D563" s="34" t="s">
        <v>860</v>
      </c>
      <c r="E563" s="35">
        <v>0.1</v>
      </c>
      <c r="F563" s="36">
        <v>143</v>
      </c>
      <c r="G563" s="33">
        <v>1</v>
      </c>
      <c r="H563" s="37"/>
      <c r="I563" s="38" t="str">
        <f t="shared" si="16"/>
        <v/>
      </c>
      <c r="J563" s="36" t="str">
        <f t="shared" si="17"/>
        <v/>
      </c>
    </row>
    <row r="564" spans="1:10" ht="76.5" customHeight="1" x14ac:dyDescent="0.25">
      <c r="A564" s="32" t="s">
        <v>1112</v>
      </c>
      <c r="B564" s="33"/>
      <c r="C564" s="34" t="s">
        <v>1113</v>
      </c>
      <c r="D564" s="34" t="s">
        <v>860</v>
      </c>
      <c r="E564" s="35">
        <v>0.1</v>
      </c>
      <c r="F564" s="36">
        <v>494</v>
      </c>
      <c r="G564" s="33">
        <v>1</v>
      </c>
      <c r="H564" s="37"/>
      <c r="I564" s="38" t="str">
        <f t="shared" si="16"/>
        <v/>
      </c>
      <c r="J564" s="36" t="str">
        <f t="shared" si="17"/>
        <v/>
      </c>
    </row>
    <row r="565" spans="1:10" ht="76.5" customHeight="1" x14ac:dyDescent="0.25">
      <c r="A565" s="32" t="s">
        <v>1114</v>
      </c>
      <c r="B565" s="33"/>
      <c r="C565" s="34" t="s">
        <v>1115</v>
      </c>
      <c r="D565" s="34" t="s">
        <v>860</v>
      </c>
      <c r="E565" s="35">
        <v>0.1</v>
      </c>
      <c r="F565" s="36">
        <v>494</v>
      </c>
      <c r="G565" s="33">
        <v>1</v>
      </c>
      <c r="H565" s="37"/>
      <c r="I565" s="38" t="str">
        <f t="shared" si="16"/>
        <v/>
      </c>
      <c r="J565" s="36" t="str">
        <f t="shared" si="17"/>
        <v/>
      </c>
    </row>
    <row r="566" spans="1:10" ht="76.5" customHeight="1" x14ac:dyDescent="0.25">
      <c r="A566" s="32" t="s">
        <v>1116</v>
      </c>
      <c r="B566" s="33"/>
      <c r="C566" s="34" t="s">
        <v>1117</v>
      </c>
      <c r="D566" s="34" t="s">
        <v>860</v>
      </c>
      <c r="E566" s="35">
        <v>0.1</v>
      </c>
      <c r="F566" s="36">
        <v>494</v>
      </c>
      <c r="G566" s="33">
        <v>1</v>
      </c>
      <c r="H566" s="37"/>
      <c r="I566" s="38" t="str">
        <f t="shared" si="16"/>
        <v/>
      </c>
      <c r="J566" s="36" t="str">
        <f t="shared" si="17"/>
        <v/>
      </c>
    </row>
    <row r="567" spans="1:10" ht="76.5" customHeight="1" x14ac:dyDescent="0.25">
      <c r="A567" s="32" t="s">
        <v>1118</v>
      </c>
      <c r="B567" s="33"/>
      <c r="C567" s="34" t="s">
        <v>1119</v>
      </c>
      <c r="D567" s="34" t="s">
        <v>860</v>
      </c>
      <c r="E567" s="35">
        <v>0.1</v>
      </c>
      <c r="F567" s="36">
        <v>494</v>
      </c>
      <c r="G567" s="33">
        <v>1</v>
      </c>
      <c r="H567" s="37"/>
      <c r="I567" s="38" t="str">
        <f t="shared" si="16"/>
        <v/>
      </c>
      <c r="J567" s="36" t="str">
        <f t="shared" si="17"/>
        <v/>
      </c>
    </row>
    <row r="568" spans="1:10" ht="76.5" customHeight="1" x14ac:dyDescent="0.25">
      <c r="A568" s="32" t="s">
        <v>1120</v>
      </c>
      <c r="B568" s="33"/>
      <c r="C568" s="34" t="s">
        <v>1121</v>
      </c>
      <c r="D568" s="34" t="s">
        <v>860</v>
      </c>
      <c r="E568" s="35">
        <v>0.1</v>
      </c>
      <c r="F568" s="36">
        <v>494</v>
      </c>
      <c r="G568" s="33">
        <v>1</v>
      </c>
      <c r="H568" s="37"/>
      <c r="I568" s="38" t="str">
        <f t="shared" si="16"/>
        <v/>
      </c>
      <c r="J568" s="36" t="str">
        <f t="shared" si="17"/>
        <v/>
      </c>
    </row>
    <row r="569" spans="1:10" ht="76.5" customHeight="1" x14ac:dyDescent="0.25">
      <c r="A569" s="32" t="s">
        <v>1122</v>
      </c>
      <c r="B569" s="33"/>
      <c r="C569" s="34" t="s">
        <v>1123</v>
      </c>
      <c r="D569" s="34" t="s">
        <v>860</v>
      </c>
      <c r="E569" s="35">
        <v>0.1</v>
      </c>
      <c r="F569" s="36">
        <v>1349</v>
      </c>
      <c r="G569" s="33">
        <v>1</v>
      </c>
      <c r="H569" s="37"/>
      <c r="I569" s="38" t="str">
        <f t="shared" si="16"/>
        <v/>
      </c>
      <c r="J569" s="36" t="str">
        <f t="shared" si="17"/>
        <v/>
      </c>
    </row>
    <row r="570" spans="1:10" ht="76.5" customHeight="1" x14ac:dyDescent="0.25">
      <c r="A570" s="32" t="s">
        <v>1124</v>
      </c>
      <c r="B570" s="33"/>
      <c r="C570" s="34" t="s">
        <v>1125</v>
      </c>
      <c r="D570" s="34" t="s">
        <v>860</v>
      </c>
      <c r="E570" s="35">
        <v>0.1</v>
      </c>
      <c r="F570" s="36">
        <v>1394</v>
      </c>
      <c r="G570" s="33">
        <v>1</v>
      </c>
      <c r="H570" s="37"/>
      <c r="I570" s="38" t="str">
        <f t="shared" si="16"/>
        <v/>
      </c>
      <c r="J570" s="36" t="str">
        <f t="shared" si="17"/>
        <v/>
      </c>
    </row>
    <row r="571" spans="1:10" ht="76.5" customHeight="1" x14ac:dyDescent="0.25">
      <c r="A571" s="32" t="s">
        <v>1126</v>
      </c>
      <c r="B571" s="33"/>
      <c r="C571" s="34" t="s">
        <v>1127</v>
      </c>
      <c r="D571" s="34" t="s">
        <v>860</v>
      </c>
      <c r="E571" s="35">
        <v>0.1</v>
      </c>
      <c r="F571" s="36">
        <v>26</v>
      </c>
      <c r="G571" s="33">
        <v>10</v>
      </c>
      <c r="H571" s="37"/>
      <c r="I571" s="38" t="str">
        <f t="shared" si="16"/>
        <v/>
      </c>
      <c r="J571" s="36" t="str">
        <f t="shared" si="17"/>
        <v/>
      </c>
    </row>
    <row r="572" spans="1:10" ht="76.5" customHeight="1" x14ac:dyDescent="0.25">
      <c r="A572" s="32" t="s">
        <v>1128</v>
      </c>
      <c r="B572" s="33"/>
      <c r="C572" s="34" t="s">
        <v>1129</v>
      </c>
      <c r="D572" s="34" t="s">
        <v>1130</v>
      </c>
      <c r="E572" s="35">
        <v>0.15</v>
      </c>
      <c r="F572" s="36">
        <v>629</v>
      </c>
      <c r="G572" s="33">
        <v>1</v>
      </c>
      <c r="H572" s="37"/>
      <c r="I572" s="38" t="str">
        <f t="shared" si="16"/>
        <v/>
      </c>
      <c r="J572" s="36" t="str">
        <f t="shared" si="17"/>
        <v/>
      </c>
    </row>
    <row r="573" spans="1:10" ht="76.5" customHeight="1" x14ac:dyDescent="0.25">
      <c r="A573" s="32" t="s">
        <v>1131</v>
      </c>
      <c r="B573" s="33"/>
      <c r="C573" s="34" t="s">
        <v>1132</v>
      </c>
      <c r="D573" s="34" t="s">
        <v>1130</v>
      </c>
      <c r="E573" s="35">
        <v>0.15</v>
      </c>
      <c r="F573" s="36">
        <v>629</v>
      </c>
      <c r="G573" s="33">
        <v>1</v>
      </c>
      <c r="H573" s="37"/>
      <c r="I573" s="38" t="str">
        <f t="shared" si="16"/>
        <v/>
      </c>
      <c r="J573" s="36" t="str">
        <f t="shared" si="17"/>
        <v/>
      </c>
    </row>
    <row r="574" spans="1:10" ht="76.5" customHeight="1" x14ac:dyDescent="0.25">
      <c r="A574" s="32" t="s">
        <v>1133</v>
      </c>
      <c r="B574" s="33"/>
      <c r="C574" s="34" t="s">
        <v>1134</v>
      </c>
      <c r="D574" s="34" t="s">
        <v>1130</v>
      </c>
      <c r="E574" s="35">
        <v>0.15</v>
      </c>
      <c r="F574" s="36">
        <v>629</v>
      </c>
      <c r="G574" s="33">
        <v>1</v>
      </c>
      <c r="H574" s="37"/>
      <c r="I574" s="38" t="str">
        <f t="shared" si="16"/>
        <v/>
      </c>
      <c r="J574" s="36" t="str">
        <f t="shared" si="17"/>
        <v/>
      </c>
    </row>
    <row r="575" spans="1:10" ht="76.5" customHeight="1" x14ac:dyDescent="0.25">
      <c r="A575" s="32" t="s">
        <v>1135</v>
      </c>
      <c r="B575" s="33"/>
      <c r="C575" s="34" t="s">
        <v>1136</v>
      </c>
      <c r="D575" s="34" t="s">
        <v>1130</v>
      </c>
      <c r="E575" s="35">
        <v>0.15</v>
      </c>
      <c r="F575" s="36">
        <v>629</v>
      </c>
      <c r="G575" s="33">
        <v>1</v>
      </c>
      <c r="H575" s="37"/>
      <c r="I575" s="38" t="str">
        <f t="shared" si="16"/>
        <v/>
      </c>
      <c r="J575" s="36" t="str">
        <f t="shared" si="17"/>
        <v/>
      </c>
    </row>
    <row r="576" spans="1:10" ht="76.5" customHeight="1" x14ac:dyDescent="0.25">
      <c r="A576" s="32" t="s">
        <v>1137</v>
      </c>
      <c r="B576" s="33"/>
      <c r="C576" s="34" t="s">
        <v>1138</v>
      </c>
      <c r="D576" s="34" t="s">
        <v>1130</v>
      </c>
      <c r="E576" s="35">
        <v>0.15</v>
      </c>
      <c r="F576" s="36">
        <v>629</v>
      </c>
      <c r="G576" s="33">
        <v>1</v>
      </c>
      <c r="H576" s="37"/>
      <c r="I576" s="38" t="str">
        <f t="shared" si="16"/>
        <v/>
      </c>
      <c r="J576" s="36" t="str">
        <f t="shared" si="17"/>
        <v/>
      </c>
    </row>
    <row r="577" spans="1:10" ht="76.5" customHeight="1" x14ac:dyDescent="0.25">
      <c r="A577" s="32" t="s">
        <v>1139</v>
      </c>
      <c r="B577" s="33"/>
      <c r="C577" s="34" t="s">
        <v>1140</v>
      </c>
      <c r="D577" s="34" t="s">
        <v>1130</v>
      </c>
      <c r="E577" s="35">
        <v>0.15</v>
      </c>
      <c r="F577" s="36">
        <v>629</v>
      </c>
      <c r="G577" s="33">
        <v>1</v>
      </c>
      <c r="H577" s="37"/>
      <c r="I577" s="38" t="str">
        <f t="shared" si="16"/>
        <v/>
      </c>
      <c r="J577" s="36" t="str">
        <f t="shared" si="17"/>
        <v/>
      </c>
    </row>
    <row r="578" spans="1:10" ht="76.5" customHeight="1" x14ac:dyDescent="0.25">
      <c r="A578" s="32" t="s">
        <v>1141</v>
      </c>
      <c r="B578" s="33"/>
      <c r="C578" s="34" t="s">
        <v>1142</v>
      </c>
      <c r="D578" s="34" t="s">
        <v>1130</v>
      </c>
      <c r="E578" s="35">
        <v>0.15</v>
      </c>
      <c r="F578" s="36">
        <v>629</v>
      </c>
      <c r="G578" s="33">
        <v>1</v>
      </c>
      <c r="H578" s="37"/>
      <c r="I578" s="38" t="str">
        <f t="shared" si="16"/>
        <v/>
      </c>
      <c r="J578" s="36" t="str">
        <f t="shared" si="17"/>
        <v/>
      </c>
    </row>
    <row r="579" spans="1:10" ht="76.5" customHeight="1" x14ac:dyDescent="0.25">
      <c r="A579" s="32" t="s">
        <v>1143</v>
      </c>
      <c r="B579" s="33"/>
      <c r="C579" s="34" t="s">
        <v>1144</v>
      </c>
      <c r="D579" s="34" t="s">
        <v>1130</v>
      </c>
      <c r="E579" s="35">
        <v>0.15</v>
      </c>
      <c r="F579" s="36">
        <v>899</v>
      </c>
      <c r="G579" s="33">
        <v>1</v>
      </c>
      <c r="H579" s="37"/>
      <c r="I579" s="38" t="str">
        <f t="shared" si="16"/>
        <v/>
      </c>
      <c r="J579" s="36" t="str">
        <f t="shared" si="17"/>
        <v/>
      </c>
    </row>
    <row r="580" spans="1:10" ht="76.5" customHeight="1" x14ac:dyDescent="0.25">
      <c r="A580" s="32" t="s">
        <v>1145</v>
      </c>
      <c r="B580" s="33"/>
      <c r="C580" s="34" t="s">
        <v>1146</v>
      </c>
      <c r="D580" s="34" t="s">
        <v>1130</v>
      </c>
      <c r="E580" s="35">
        <v>0.15</v>
      </c>
      <c r="F580" s="36">
        <v>899</v>
      </c>
      <c r="G580" s="33">
        <v>1</v>
      </c>
      <c r="H580" s="37"/>
      <c r="I580" s="38" t="str">
        <f t="shared" si="16"/>
        <v/>
      </c>
      <c r="J580" s="36" t="str">
        <f t="shared" si="17"/>
        <v/>
      </c>
    </row>
    <row r="581" spans="1:10" ht="76.5" customHeight="1" x14ac:dyDescent="0.25">
      <c r="A581" s="32" t="s">
        <v>1147</v>
      </c>
      <c r="B581" s="33"/>
      <c r="C581" s="34" t="s">
        <v>1148</v>
      </c>
      <c r="D581" s="34" t="s">
        <v>1130</v>
      </c>
      <c r="E581" s="35">
        <v>0.15</v>
      </c>
      <c r="F581" s="36">
        <v>629</v>
      </c>
      <c r="G581" s="33">
        <v>1</v>
      </c>
      <c r="H581" s="37"/>
      <c r="I581" s="38" t="str">
        <f t="shared" si="16"/>
        <v/>
      </c>
      <c r="J581" s="36" t="str">
        <f t="shared" si="17"/>
        <v/>
      </c>
    </row>
    <row r="582" spans="1:10" ht="76.5" customHeight="1" x14ac:dyDescent="0.25">
      <c r="A582" s="32" t="s">
        <v>1149</v>
      </c>
      <c r="B582" s="33"/>
      <c r="C582" s="34" t="s">
        <v>1150</v>
      </c>
      <c r="D582" s="34" t="s">
        <v>1130</v>
      </c>
      <c r="E582" s="35">
        <v>0.15</v>
      </c>
      <c r="F582" s="36">
        <v>629</v>
      </c>
      <c r="G582" s="33">
        <v>1</v>
      </c>
      <c r="H582" s="37"/>
      <c r="I582" s="38" t="str">
        <f t="shared" si="16"/>
        <v/>
      </c>
      <c r="J582" s="36" t="str">
        <f t="shared" si="17"/>
        <v/>
      </c>
    </row>
    <row r="583" spans="1:10" ht="76.5" customHeight="1" x14ac:dyDescent="0.25">
      <c r="A583" s="32" t="s">
        <v>1151</v>
      </c>
      <c r="B583" s="33"/>
      <c r="C583" s="34" t="s">
        <v>1152</v>
      </c>
      <c r="D583" s="34" t="s">
        <v>1130</v>
      </c>
      <c r="E583" s="35">
        <v>0.15</v>
      </c>
      <c r="F583" s="36">
        <v>629</v>
      </c>
      <c r="G583" s="33">
        <v>1</v>
      </c>
      <c r="H583" s="37"/>
      <c r="I583" s="38" t="str">
        <f t="shared" si="16"/>
        <v/>
      </c>
      <c r="J583" s="36" t="str">
        <f t="shared" si="17"/>
        <v/>
      </c>
    </row>
    <row r="584" spans="1:10" ht="76.5" customHeight="1" x14ac:dyDescent="0.25">
      <c r="A584" s="32" t="s">
        <v>1153</v>
      </c>
      <c r="B584" s="33"/>
      <c r="C584" s="34" t="s">
        <v>1154</v>
      </c>
      <c r="D584" s="34" t="s">
        <v>1130</v>
      </c>
      <c r="E584" s="35">
        <v>0.15</v>
      </c>
      <c r="F584" s="36">
        <v>629</v>
      </c>
      <c r="G584" s="33">
        <v>1</v>
      </c>
      <c r="H584" s="37"/>
      <c r="I584" s="38" t="str">
        <f t="shared" si="16"/>
        <v/>
      </c>
      <c r="J584" s="36" t="str">
        <f t="shared" si="17"/>
        <v/>
      </c>
    </row>
    <row r="585" spans="1:10" ht="76.5" customHeight="1" x14ac:dyDescent="0.25">
      <c r="A585" s="32" t="s">
        <v>1155</v>
      </c>
      <c r="B585" s="33"/>
      <c r="C585" s="34" t="s">
        <v>1156</v>
      </c>
      <c r="D585" s="34" t="s">
        <v>1130</v>
      </c>
      <c r="E585" s="35">
        <v>0.15</v>
      </c>
      <c r="F585" s="36">
        <v>629</v>
      </c>
      <c r="G585" s="33">
        <v>1</v>
      </c>
      <c r="H585" s="37"/>
      <c r="I585" s="38" t="str">
        <f t="shared" si="16"/>
        <v/>
      </c>
      <c r="J585" s="36" t="str">
        <f t="shared" si="17"/>
        <v/>
      </c>
    </row>
    <row r="586" spans="1:10" ht="76.5" customHeight="1" x14ac:dyDescent="0.25">
      <c r="A586" s="32" t="s">
        <v>1157</v>
      </c>
      <c r="B586" s="33"/>
      <c r="C586" s="34" t="s">
        <v>1158</v>
      </c>
      <c r="D586" s="34" t="s">
        <v>1130</v>
      </c>
      <c r="E586" s="35">
        <v>0.15</v>
      </c>
      <c r="F586" s="36">
        <v>629</v>
      </c>
      <c r="G586" s="33">
        <v>1</v>
      </c>
      <c r="H586" s="37"/>
      <c r="I586" s="38" t="str">
        <f t="shared" si="16"/>
        <v/>
      </c>
      <c r="J586" s="36" t="str">
        <f t="shared" si="17"/>
        <v/>
      </c>
    </row>
    <row r="587" spans="1:10" ht="76.5" customHeight="1" x14ac:dyDescent="0.25">
      <c r="A587" s="32" t="s">
        <v>1159</v>
      </c>
      <c r="B587" s="33"/>
      <c r="C587" s="34" t="s">
        <v>1160</v>
      </c>
      <c r="D587" s="34" t="s">
        <v>1130</v>
      </c>
      <c r="E587" s="35">
        <v>0.1</v>
      </c>
      <c r="F587" s="36">
        <v>629</v>
      </c>
      <c r="G587" s="33">
        <v>1</v>
      </c>
      <c r="H587" s="37"/>
      <c r="I587" s="38" t="str">
        <f t="shared" si="16"/>
        <v/>
      </c>
      <c r="J587" s="36" t="str">
        <f t="shared" si="17"/>
        <v/>
      </c>
    </row>
    <row r="588" spans="1:10" ht="76.5" customHeight="1" x14ac:dyDescent="0.25">
      <c r="A588" s="32" t="s">
        <v>1161</v>
      </c>
      <c r="B588" s="33"/>
      <c r="C588" s="34" t="s">
        <v>1162</v>
      </c>
      <c r="D588" s="34" t="s">
        <v>1130</v>
      </c>
      <c r="E588" s="35">
        <v>0.1</v>
      </c>
      <c r="F588" s="36">
        <v>539</v>
      </c>
      <c r="G588" s="33">
        <v>1</v>
      </c>
      <c r="H588" s="37"/>
      <c r="I588" s="38" t="str">
        <f t="shared" si="16"/>
        <v/>
      </c>
      <c r="J588" s="36" t="str">
        <f t="shared" si="17"/>
        <v/>
      </c>
    </row>
    <row r="589" spans="1:10" ht="76.5" customHeight="1" x14ac:dyDescent="0.25">
      <c r="A589" s="32" t="s">
        <v>1163</v>
      </c>
      <c r="B589" s="33"/>
      <c r="C589" s="34" t="s">
        <v>1164</v>
      </c>
      <c r="D589" s="34" t="s">
        <v>1130</v>
      </c>
      <c r="E589" s="35">
        <v>0.1</v>
      </c>
      <c r="F589" s="36">
        <v>437</v>
      </c>
      <c r="G589" s="33">
        <v>1</v>
      </c>
      <c r="H589" s="37"/>
      <c r="I589" s="38" t="str">
        <f t="shared" si="16"/>
        <v/>
      </c>
      <c r="J589" s="36" t="str">
        <f t="shared" si="17"/>
        <v/>
      </c>
    </row>
    <row r="590" spans="1:10" ht="76.5" customHeight="1" x14ac:dyDescent="0.25">
      <c r="A590" s="32" t="s">
        <v>1165</v>
      </c>
      <c r="B590" s="33"/>
      <c r="C590" s="34" t="s">
        <v>1166</v>
      </c>
      <c r="D590" s="34" t="s">
        <v>1130</v>
      </c>
      <c r="E590" s="35">
        <v>0.1</v>
      </c>
      <c r="F590" s="36">
        <v>647</v>
      </c>
      <c r="G590" s="33">
        <v>1</v>
      </c>
      <c r="H590" s="37"/>
      <c r="I590" s="38" t="str">
        <f t="shared" si="16"/>
        <v/>
      </c>
      <c r="J590" s="36" t="str">
        <f t="shared" si="17"/>
        <v/>
      </c>
    </row>
    <row r="591" spans="1:10" ht="76.5" customHeight="1" x14ac:dyDescent="0.25">
      <c r="A591" s="32" t="s">
        <v>1167</v>
      </c>
      <c r="B591" s="33"/>
      <c r="C591" s="34" t="s">
        <v>1168</v>
      </c>
      <c r="D591" s="34" t="s">
        <v>1130</v>
      </c>
      <c r="E591" s="35">
        <v>0.1</v>
      </c>
      <c r="F591" s="36">
        <v>589</v>
      </c>
      <c r="G591" s="33">
        <v>1</v>
      </c>
      <c r="H591" s="37"/>
      <c r="I591" s="38" t="str">
        <f t="shared" si="16"/>
        <v/>
      </c>
      <c r="J591" s="36" t="str">
        <f t="shared" si="17"/>
        <v/>
      </c>
    </row>
    <row r="592" spans="1:10" ht="76.5" customHeight="1" x14ac:dyDescent="0.25">
      <c r="A592" s="32" t="s">
        <v>1169</v>
      </c>
      <c r="B592" s="33"/>
      <c r="C592" s="34" t="s">
        <v>1170</v>
      </c>
      <c r="D592" s="34" t="s">
        <v>1130</v>
      </c>
      <c r="E592" s="35">
        <v>0.1</v>
      </c>
      <c r="F592" s="36">
        <v>404</v>
      </c>
      <c r="G592" s="33">
        <v>1</v>
      </c>
      <c r="H592" s="37"/>
      <c r="I592" s="38" t="str">
        <f t="shared" si="16"/>
        <v/>
      </c>
      <c r="J592" s="36" t="str">
        <f t="shared" si="17"/>
        <v/>
      </c>
    </row>
    <row r="593" spans="1:10" ht="76.5" customHeight="1" x14ac:dyDescent="0.25">
      <c r="A593" s="32" t="s">
        <v>1171</v>
      </c>
      <c r="B593" s="33"/>
      <c r="C593" s="34" t="s">
        <v>1172</v>
      </c>
      <c r="D593" s="34" t="s">
        <v>1130</v>
      </c>
      <c r="E593" s="35">
        <v>0.1</v>
      </c>
      <c r="F593" s="36">
        <v>134</v>
      </c>
      <c r="G593" s="33">
        <v>1</v>
      </c>
      <c r="H593" s="37"/>
      <c r="I593" s="38" t="str">
        <f t="shared" si="16"/>
        <v/>
      </c>
      <c r="J593" s="36" t="str">
        <f t="shared" si="17"/>
        <v/>
      </c>
    </row>
    <row r="594" spans="1:10" ht="76.5" customHeight="1" x14ac:dyDescent="0.25">
      <c r="A594" s="32" t="s">
        <v>1173</v>
      </c>
      <c r="B594" s="33"/>
      <c r="C594" s="34" t="s">
        <v>1174</v>
      </c>
      <c r="D594" s="34" t="s">
        <v>1130</v>
      </c>
      <c r="E594" s="35">
        <v>0.1</v>
      </c>
      <c r="F594" s="36">
        <v>62</v>
      </c>
      <c r="G594" s="33">
        <v>12</v>
      </c>
      <c r="H594" s="37"/>
      <c r="I594" s="38" t="str">
        <f t="shared" si="16"/>
        <v/>
      </c>
      <c r="J594" s="36" t="str">
        <f t="shared" si="17"/>
        <v/>
      </c>
    </row>
    <row r="595" spans="1:10" ht="76.5" customHeight="1" x14ac:dyDescent="0.25">
      <c r="A595" s="32" t="s">
        <v>1175</v>
      </c>
      <c r="B595" s="33"/>
      <c r="C595" s="34" t="s">
        <v>1176</v>
      </c>
      <c r="D595" s="34" t="s">
        <v>1130</v>
      </c>
      <c r="E595" s="35">
        <v>0.1</v>
      </c>
      <c r="F595" s="36">
        <v>62</v>
      </c>
      <c r="G595" s="33">
        <v>12</v>
      </c>
      <c r="H595" s="37"/>
      <c r="I595" s="38" t="str">
        <f t="shared" si="16"/>
        <v/>
      </c>
      <c r="J595" s="36" t="str">
        <f t="shared" si="17"/>
        <v/>
      </c>
    </row>
    <row r="596" spans="1:10" ht="76.5" customHeight="1" x14ac:dyDescent="0.25">
      <c r="A596" s="32" t="s">
        <v>1177</v>
      </c>
      <c r="B596" s="33"/>
      <c r="C596" s="34" t="s">
        <v>1178</v>
      </c>
      <c r="D596" s="34" t="s">
        <v>1130</v>
      </c>
      <c r="E596" s="35">
        <v>0.1</v>
      </c>
      <c r="F596" s="36">
        <v>62</v>
      </c>
      <c r="G596" s="33">
        <v>12</v>
      </c>
      <c r="H596" s="37"/>
      <c r="I596" s="38" t="str">
        <f t="shared" si="16"/>
        <v/>
      </c>
      <c r="J596" s="36" t="str">
        <f t="shared" si="17"/>
        <v/>
      </c>
    </row>
    <row r="597" spans="1:10" ht="76.5" customHeight="1" x14ac:dyDescent="0.25">
      <c r="A597" s="32" t="s">
        <v>1179</v>
      </c>
      <c r="B597" s="33"/>
      <c r="C597" s="34" t="s">
        <v>1180</v>
      </c>
      <c r="D597" s="34" t="s">
        <v>1130</v>
      </c>
      <c r="E597" s="35">
        <v>0.1</v>
      </c>
      <c r="F597" s="36">
        <v>62</v>
      </c>
      <c r="G597" s="33">
        <v>12</v>
      </c>
      <c r="H597" s="37"/>
      <c r="I597" s="38" t="str">
        <f t="shared" si="16"/>
        <v/>
      </c>
      <c r="J597" s="36" t="str">
        <f t="shared" si="17"/>
        <v/>
      </c>
    </row>
    <row r="598" spans="1:10" ht="76.5" customHeight="1" x14ac:dyDescent="0.25">
      <c r="A598" s="32" t="s">
        <v>1181</v>
      </c>
      <c r="B598" s="33"/>
      <c r="C598" s="34" t="s">
        <v>1182</v>
      </c>
      <c r="D598" s="34" t="s">
        <v>1130</v>
      </c>
      <c r="E598" s="35">
        <v>0.1</v>
      </c>
      <c r="F598" s="36">
        <v>62</v>
      </c>
      <c r="G598" s="33">
        <v>12</v>
      </c>
      <c r="H598" s="37"/>
      <c r="I598" s="38" t="str">
        <f t="shared" si="16"/>
        <v/>
      </c>
      <c r="J598" s="36" t="str">
        <f t="shared" si="17"/>
        <v/>
      </c>
    </row>
    <row r="599" spans="1:10" ht="76.5" customHeight="1" x14ac:dyDescent="0.25">
      <c r="A599" s="32" t="s">
        <v>1183</v>
      </c>
      <c r="B599" s="33"/>
      <c r="C599" s="34" t="s">
        <v>1184</v>
      </c>
      <c r="D599" s="34" t="s">
        <v>1185</v>
      </c>
      <c r="E599" s="35">
        <v>0.1</v>
      </c>
      <c r="F599" s="36">
        <v>1079</v>
      </c>
      <c r="G599" s="33">
        <v>1</v>
      </c>
      <c r="H599" s="37"/>
      <c r="I599" s="38" t="str">
        <f t="shared" si="16"/>
        <v/>
      </c>
      <c r="J599" s="36" t="str">
        <f t="shared" si="17"/>
        <v/>
      </c>
    </row>
    <row r="600" spans="1:10" ht="76.5" customHeight="1" x14ac:dyDescent="0.25">
      <c r="A600" s="32" t="s">
        <v>1186</v>
      </c>
      <c r="B600" s="33"/>
      <c r="C600" s="34" t="s">
        <v>1187</v>
      </c>
      <c r="D600" s="34" t="s">
        <v>1185</v>
      </c>
      <c r="E600" s="35">
        <v>0.1</v>
      </c>
      <c r="F600" s="36">
        <v>1079</v>
      </c>
      <c r="G600" s="33">
        <v>1</v>
      </c>
      <c r="H600" s="37"/>
      <c r="I600" s="38" t="str">
        <f t="shared" si="16"/>
        <v/>
      </c>
      <c r="J600" s="36" t="str">
        <f t="shared" si="17"/>
        <v/>
      </c>
    </row>
    <row r="601" spans="1:10" ht="76.5" customHeight="1" x14ac:dyDescent="0.25">
      <c r="A601" s="32" t="s">
        <v>1188</v>
      </c>
      <c r="B601" s="33"/>
      <c r="C601" s="34" t="s">
        <v>1189</v>
      </c>
      <c r="D601" s="34" t="s">
        <v>1185</v>
      </c>
      <c r="E601" s="35">
        <v>0.1</v>
      </c>
      <c r="F601" s="36">
        <v>1079</v>
      </c>
      <c r="G601" s="33">
        <v>1</v>
      </c>
      <c r="H601" s="37"/>
      <c r="I601" s="38" t="str">
        <f t="shared" si="16"/>
        <v/>
      </c>
      <c r="J601" s="36" t="str">
        <f t="shared" si="17"/>
        <v/>
      </c>
    </row>
    <row r="602" spans="1:10" ht="76.5" customHeight="1" x14ac:dyDescent="0.25">
      <c r="A602" s="32" t="s">
        <v>1190</v>
      </c>
      <c r="B602" s="33"/>
      <c r="C602" s="34" t="s">
        <v>1191</v>
      </c>
      <c r="D602" s="34" t="s">
        <v>1185</v>
      </c>
      <c r="E602" s="35">
        <v>0.1</v>
      </c>
      <c r="F602" s="36">
        <v>1079</v>
      </c>
      <c r="G602" s="33">
        <v>1</v>
      </c>
      <c r="H602" s="37"/>
      <c r="I602" s="38" t="str">
        <f t="shared" si="16"/>
        <v/>
      </c>
      <c r="J602" s="36" t="str">
        <f t="shared" si="17"/>
        <v/>
      </c>
    </row>
    <row r="603" spans="1:10" ht="76.5" customHeight="1" x14ac:dyDescent="0.25">
      <c r="A603" s="32" t="s">
        <v>1192</v>
      </c>
      <c r="B603" s="33"/>
      <c r="C603" s="34" t="s">
        <v>1193</v>
      </c>
      <c r="D603" s="34" t="s">
        <v>1185</v>
      </c>
      <c r="E603" s="35">
        <v>0.1</v>
      </c>
      <c r="F603" s="36">
        <v>1079</v>
      </c>
      <c r="G603" s="33">
        <v>1</v>
      </c>
      <c r="H603" s="37"/>
      <c r="I603" s="38" t="str">
        <f t="shared" si="16"/>
        <v/>
      </c>
      <c r="J603" s="36" t="str">
        <f t="shared" si="17"/>
        <v/>
      </c>
    </row>
    <row r="604" spans="1:10" ht="76.5" customHeight="1" x14ac:dyDescent="0.25">
      <c r="A604" s="32" t="s">
        <v>1194</v>
      </c>
      <c r="B604" s="33"/>
      <c r="C604" s="34" t="s">
        <v>1195</v>
      </c>
      <c r="D604" s="34" t="s">
        <v>1185</v>
      </c>
      <c r="E604" s="35">
        <v>0.1</v>
      </c>
      <c r="F604" s="36">
        <v>1079</v>
      </c>
      <c r="G604" s="33">
        <v>1</v>
      </c>
      <c r="H604" s="37"/>
      <c r="I604" s="38" t="str">
        <f t="shared" si="16"/>
        <v/>
      </c>
      <c r="J604" s="36" t="str">
        <f t="shared" si="17"/>
        <v/>
      </c>
    </row>
    <row r="605" spans="1:10" ht="76.5" customHeight="1" x14ac:dyDescent="0.25">
      <c r="A605" s="32" t="s">
        <v>1196</v>
      </c>
      <c r="B605" s="33"/>
      <c r="C605" s="34" t="s">
        <v>1197</v>
      </c>
      <c r="D605" s="34" t="s">
        <v>1185</v>
      </c>
      <c r="E605" s="35">
        <v>0.1</v>
      </c>
      <c r="F605" s="36">
        <v>1079</v>
      </c>
      <c r="G605" s="33">
        <v>1</v>
      </c>
      <c r="H605" s="37"/>
      <c r="I605" s="38" t="str">
        <f t="shared" ref="I605:I668" si="18">IF(H605="","",CEILING(H605,G605))</f>
        <v/>
      </c>
      <c r="J605" s="36" t="str">
        <f t="shared" ref="J605:J668" si="19">IF(I605="","",F605*I605)</f>
        <v/>
      </c>
    </row>
    <row r="606" spans="1:10" ht="76.5" customHeight="1" x14ac:dyDescent="0.25">
      <c r="A606" s="32" t="s">
        <v>1198</v>
      </c>
      <c r="B606" s="33"/>
      <c r="C606" s="34" t="s">
        <v>1199</v>
      </c>
      <c r="D606" s="34" t="s">
        <v>1185</v>
      </c>
      <c r="E606" s="35">
        <v>0.1</v>
      </c>
      <c r="F606" s="36">
        <v>1439</v>
      </c>
      <c r="G606" s="33">
        <v>1</v>
      </c>
      <c r="H606" s="37"/>
      <c r="I606" s="38" t="str">
        <f t="shared" si="18"/>
        <v/>
      </c>
      <c r="J606" s="36" t="str">
        <f t="shared" si="19"/>
        <v/>
      </c>
    </row>
    <row r="607" spans="1:10" ht="76.5" customHeight="1" x14ac:dyDescent="0.25">
      <c r="A607" s="32" t="s">
        <v>1200</v>
      </c>
      <c r="B607" s="33"/>
      <c r="C607" s="34" t="s">
        <v>1201</v>
      </c>
      <c r="D607" s="34" t="s">
        <v>1185</v>
      </c>
      <c r="E607" s="35">
        <v>0.1</v>
      </c>
      <c r="F607" s="36">
        <v>1439</v>
      </c>
      <c r="G607" s="33">
        <v>1</v>
      </c>
      <c r="H607" s="37"/>
      <c r="I607" s="38" t="str">
        <f t="shared" si="18"/>
        <v/>
      </c>
      <c r="J607" s="36" t="str">
        <f t="shared" si="19"/>
        <v/>
      </c>
    </row>
    <row r="608" spans="1:10" ht="76.5" customHeight="1" x14ac:dyDescent="0.25">
      <c r="A608" s="32" t="s">
        <v>1202</v>
      </c>
      <c r="B608" s="33"/>
      <c r="C608" s="34" t="s">
        <v>1203</v>
      </c>
      <c r="D608" s="34" t="s">
        <v>1185</v>
      </c>
      <c r="E608" s="35">
        <v>0.1</v>
      </c>
      <c r="F608" s="36">
        <v>1439</v>
      </c>
      <c r="G608" s="33">
        <v>1</v>
      </c>
      <c r="H608" s="37"/>
      <c r="I608" s="38" t="str">
        <f t="shared" si="18"/>
        <v/>
      </c>
      <c r="J608" s="36" t="str">
        <f t="shared" si="19"/>
        <v/>
      </c>
    </row>
    <row r="609" spans="1:10" ht="76.5" customHeight="1" x14ac:dyDescent="0.25">
      <c r="A609" s="32" t="s">
        <v>1204</v>
      </c>
      <c r="B609" s="33"/>
      <c r="C609" s="34" t="s">
        <v>1205</v>
      </c>
      <c r="D609" s="34" t="s">
        <v>1185</v>
      </c>
      <c r="E609" s="35">
        <v>0.1</v>
      </c>
      <c r="F609" s="36">
        <v>1079</v>
      </c>
      <c r="G609" s="33">
        <v>1</v>
      </c>
      <c r="H609" s="37"/>
      <c r="I609" s="38" t="str">
        <f t="shared" si="18"/>
        <v/>
      </c>
      <c r="J609" s="36" t="str">
        <f t="shared" si="19"/>
        <v/>
      </c>
    </row>
    <row r="610" spans="1:10" ht="76.5" customHeight="1" x14ac:dyDescent="0.25">
      <c r="A610" s="32" t="s">
        <v>1206</v>
      </c>
      <c r="B610" s="33"/>
      <c r="C610" s="34" t="s">
        <v>1207</v>
      </c>
      <c r="D610" s="34" t="s">
        <v>1185</v>
      </c>
      <c r="E610" s="35">
        <v>0.1</v>
      </c>
      <c r="F610" s="36">
        <v>1079</v>
      </c>
      <c r="G610" s="33">
        <v>1</v>
      </c>
      <c r="H610" s="37"/>
      <c r="I610" s="38" t="str">
        <f t="shared" si="18"/>
        <v/>
      </c>
      <c r="J610" s="36" t="str">
        <f t="shared" si="19"/>
        <v/>
      </c>
    </row>
    <row r="611" spans="1:10" ht="76.5" customHeight="1" x14ac:dyDescent="0.25">
      <c r="A611" s="32" t="s">
        <v>1208</v>
      </c>
      <c r="B611" s="33"/>
      <c r="C611" s="34" t="s">
        <v>1209</v>
      </c>
      <c r="D611" s="34" t="s">
        <v>1185</v>
      </c>
      <c r="E611" s="35">
        <v>0.1</v>
      </c>
      <c r="F611" s="36">
        <v>1079</v>
      </c>
      <c r="G611" s="33">
        <v>1</v>
      </c>
      <c r="H611" s="37"/>
      <c r="I611" s="38" t="str">
        <f t="shared" si="18"/>
        <v/>
      </c>
      <c r="J611" s="36" t="str">
        <f t="shared" si="19"/>
        <v/>
      </c>
    </row>
    <row r="612" spans="1:10" ht="76.5" customHeight="1" x14ac:dyDescent="0.25">
      <c r="A612" s="32" t="s">
        <v>1210</v>
      </c>
      <c r="B612" s="33"/>
      <c r="C612" s="34" t="s">
        <v>1211</v>
      </c>
      <c r="D612" s="34" t="s">
        <v>1185</v>
      </c>
      <c r="E612" s="35">
        <v>0.1</v>
      </c>
      <c r="F612" s="36">
        <v>1079</v>
      </c>
      <c r="G612" s="33">
        <v>1</v>
      </c>
      <c r="H612" s="37"/>
      <c r="I612" s="38" t="str">
        <f t="shared" si="18"/>
        <v/>
      </c>
      <c r="J612" s="36" t="str">
        <f t="shared" si="19"/>
        <v/>
      </c>
    </row>
    <row r="613" spans="1:10" ht="76.5" customHeight="1" x14ac:dyDescent="0.25">
      <c r="A613" s="32" t="s">
        <v>1212</v>
      </c>
      <c r="B613" s="33"/>
      <c r="C613" s="34" t="s">
        <v>1213</v>
      </c>
      <c r="D613" s="34" t="s">
        <v>1185</v>
      </c>
      <c r="E613" s="35">
        <v>0.1</v>
      </c>
      <c r="F613" s="36">
        <v>1079</v>
      </c>
      <c r="G613" s="33">
        <v>1</v>
      </c>
      <c r="H613" s="37"/>
      <c r="I613" s="38" t="str">
        <f t="shared" si="18"/>
        <v/>
      </c>
      <c r="J613" s="36" t="str">
        <f t="shared" si="19"/>
        <v/>
      </c>
    </row>
    <row r="614" spans="1:10" ht="76.5" customHeight="1" x14ac:dyDescent="0.25">
      <c r="A614" s="32" t="s">
        <v>1214</v>
      </c>
      <c r="B614" s="33"/>
      <c r="C614" s="34" t="s">
        <v>1215</v>
      </c>
      <c r="D614" s="34" t="s">
        <v>1185</v>
      </c>
      <c r="E614" s="35">
        <v>0.1</v>
      </c>
      <c r="F614" s="36">
        <v>1079</v>
      </c>
      <c r="G614" s="33">
        <v>1</v>
      </c>
      <c r="H614" s="37"/>
      <c r="I614" s="38" t="str">
        <f t="shared" si="18"/>
        <v/>
      </c>
      <c r="J614" s="36" t="str">
        <f t="shared" si="19"/>
        <v/>
      </c>
    </row>
    <row r="615" spans="1:10" ht="76.5" customHeight="1" x14ac:dyDescent="0.25">
      <c r="A615" s="32" t="s">
        <v>1216</v>
      </c>
      <c r="B615" s="33"/>
      <c r="C615" s="34" t="s">
        <v>1217</v>
      </c>
      <c r="D615" s="34" t="s">
        <v>1185</v>
      </c>
      <c r="E615" s="35">
        <v>0.1</v>
      </c>
      <c r="F615" s="36">
        <v>1079</v>
      </c>
      <c r="G615" s="33">
        <v>1</v>
      </c>
      <c r="H615" s="37"/>
      <c r="I615" s="38" t="str">
        <f t="shared" si="18"/>
        <v/>
      </c>
      <c r="J615" s="36" t="str">
        <f t="shared" si="19"/>
        <v/>
      </c>
    </row>
    <row r="616" spans="1:10" ht="76.5" customHeight="1" x14ac:dyDescent="0.25">
      <c r="A616" s="32" t="s">
        <v>1218</v>
      </c>
      <c r="B616" s="33"/>
      <c r="C616" s="34" t="s">
        <v>1219</v>
      </c>
      <c r="D616" s="34" t="s">
        <v>1185</v>
      </c>
      <c r="E616" s="35">
        <v>0.1</v>
      </c>
      <c r="F616" s="36">
        <v>431</v>
      </c>
      <c r="G616" s="33">
        <v>1</v>
      </c>
      <c r="H616" s="37"/>
      <c r="I616" s="38" t="str">
        <f t="shared" si="18"/>
        <v/>
      </c>
      <c r="J616" s="36" t="str">
        <f t="shared" si="19"/>
        <v/>
      </c>
    </row>
    <row r="617" spans="1:10" ht="76.5" customHeight="1" x14ac:dyDescent="0.25">
      <c r="A617" s="32" t="s">
        <v>1220</v>
      </c>
      <c r="B617" s="33"/>
      <c r="C617" s="34" t="s">
        <v>1221</v>
      </c>
      <c r="D617" s="34" t="s">
        <v>1185</v>
      </c>
      <c r="E617" s="35">
        <v>0.1</v>
      </c>
      <c r="F617" s="36">
        <v>431</v>
      </c>
      <c r="G617" s="33">
        <v>1</v>
      </c>
      <c r="H617" s="37"/>
      <c r="I617" s="38" t="str">
        <f t="shared" si="18"/>
        <v/>
      </c>
      <c r="J617" s="36" t="str">
        <f t="shared" si="19"/>
        <v/>
      </c>
    </row>
    <row r="618" spans="1:10" ht="76.5" customHeight="1" x14ac:dyDescent="0.25">
      <c r="A618" s="32" t="s">
        <v>1222</v>
      </c>
      <c r="B618" s="33"/>
      <c r="C618" s="34" t="s">
        <v>1223</v>
      </c>
      <c r="D618" s="34" t="s">
        <v>1185</v>
      </c>
      <c r="E618" s="35">
        <v>0.1</v>
      </c>
      <c r="F618" s="36">
        <v>431</v>
      </c>
      <c r="G618" s="33">
        <v>1</v>
      </c>
      <c r="H618" s="37"/>
      <c r="I618" s="38" t="str">
        <f t="shared" si="18"/>
        <v/>
      </c>
      <c r="J618" s="36" t="str">
        <f t="shared" si="19"/>
        <v/>
      </c>
    </row>
    <row r="619" spans="1:10" ht="76.5" customHeight="1" x14ac:dyDescent="0.25">
      <c r="A619" s="32" t="s">
        <v>1224</v>
      </c>
      <c r="B619" s="33"/>
      <c r="C619" s="34" t="s">
        <v>1225</v>
      </c>
      <c r="D619" s="34" t="s">
        <v>1185</v>
      </c>
      <c r="E619" s="35">
        <v>0.1</v>
      </c>
      <c r="F619" s="36">
        <v>431</v>
      </c>
      <c r="G619" s="33">
        <v>1</v>
      </c>
      <c r="H619" s="37"/>
      <c r="I619" s="38" t="str">
        <f t="shared" si="18"/>
        <v/>
      </c>
      <c r="J619" s="36" t="str">
        <f t="shared" si="19"/>
        <v/>
      </c>
    </row>
    <row r="620" spans="1:10" ht="76.5" customHeight="1" x14ac:dyDescent="0.25">
      <c r="A620" s="32" t="s">
        <v>1226</v>
      </c>
      <c r="B620" s="33"/>
      <c r="C620" s="34" t="s">
        <v>1227</v>
      </c>
      <c r="D620" s="34" t="s">
        <v>1185</v>
      </c>
      <c r="E620" s="35">
        <v>0.1</v>
      </c>
      <c r="F620" s="36">
        <v>431</v>
      </c>
      <c r="G620" s="33">
        <v>1</v>
      </c>
      <c r="H620" s="37"/>
      <c r="I620" s="38" t="str">
        <f t="shared" si="18"/>
        <v/>
      </c>
      <c r="J620" s="36" t="str">
        <f t="shared" si="19"/>
        <v/>
      </c>
    </row>
    <row r="621" spans="1:10" ht="76.5" customHeight="1" x14ac:dyDescent="0.25">
      <c r="A621" s="32" t="s">
        <v>1228</v>
      </c>
      <c r="B621" s="33"/>
      <c r="C621" s="34" t="s">
        <v>1229</v>
      </c>
      <c r="D621" s="34" t="s">
        <v>1185</v>
      </c>
      <c r="E621" s="35">
        <v>0.1</v>
      </c>
      <c r="F621" s="36">
        <v>431</v>
      </c>
      <c r="G621" s="33">
        <v>1</v>
      </c>
      <c r="H621" s="37"/>
      <c r="I621" s="38" t="str">
        <f t="shared" si="18"/>
        <v/>
      </c>
      <c r="J621" s="36" t="str">
        <f t="shared" si="19"/>
        <v/>
      </c>
    </row>
    <row r="622" spans="1:10" ht="76.5" customHeight="1" x14ac:dyDescent="0.25">
      <c r="A622" s="32" t="s">
        <v>1230</v>
      </c>
      <c r="B622" s="33"/>
      <c r="C622" s="34" t="s">
        <v>1231</v>
      </c>
      <c r="D622" s="34" t="s">
        <v>1185</v>
      </c>
      <c r="E622" s="35">
        <v>0.1</v>
      </c>
      <c r="F622" s="36">
        <v>431</v>
      </c>
      <c r="G622" s="33">
        <v>1</v>
      </c>
      <c r="H622" s="37"/>
      <c r="I622" s="38" t="str">
        <f t="shared" si="18"/>
        <v/>
      </c>
      <c r="J622" s="36" t="str">
        <f t="shared" si="19"/>
        <v/>
      </c>
    </row>
    <row r="623" spans="1:10" ht="76.5" customHeight="1" x14ac:dyDescent="0.25">
      <c r="A623" s="32" t="s">
        <v>1232</v>
      </c>
      <c r="B623" s="33"/>
      <c r="C623" s="34" t="s">
        <v>1233</v>
      </c>
      <c r="D623" s="34" t="s">
        <v>1185</v>
      </c>
      <c r="E623" s="35">
        <v>0.1</v>
      </c>
      <c r="F623" s="36">
        <v>431</v>
      </c>
      <c r="G623" s="33">
        <v>1</v>
      </c>
      <c r="H623" s="37"/>
      <c r="I623" s="38" t="str">
        <f t="shared" si="18"/>
        <v/>
      </c>
      <c r="J623" s="36" t="str">
        <f t="shared" si="19"/>
        <v/>
      </c>
    </row>
    <row r="624" spans="1:10" ht="76.5" customHeight="1" x14ac:dyDescent="0.25">
      <c r="A624" s="32" t="s">
        <v>1234</v>
      </c>
      <c r="B624" s="33"/>
      <c r="C624" s="34" t="s">
        <v>1235</v>
      </c>
      <c r="D624" s="34" t="s">
        <v>1185</v>
      </c>
      <c r="E624" s="35">
        <v>0.1</v>
      </c>
      <c r="F624" s="36">
        <v>431</v>
      </c>
      <c r="G624" s="33">
        <v>1</v>
      </c>
      <c r="H624" s="37"/>
      <c r="I624" s="38" t="str">
        <f t="shared" si="18"/>
        <v/>
      </c>
      <c r="J624" s="36" t="str">
        <f t="shared" si="19"/>
        <v/>
      </c>
    </row>
    <row r="625" spans="1:10" ht="76.5" customHeight="1" x14ac:dyDescent="0.25">
      <c r="A625" s="32" t="s">
        <v>1236</v>
      </c>
      <c r="B625" s="33"/>
      <c r="C625" s="34" t="s">
        <v>1237</v>
      </c>
      <c r="D625" s="34" t="s">
        <v>1185</v>
      </c>
      <c r="E625" s="35">
        <v>0.1</v>
      </c>
      <c r="F625" s="36">
        <v>431</v>
      </c>
      <c r="G625" s="33">
        <v>1</v>
      </c>
      <c r="H625" s="37"/>
      <c r="I625" s="38" t="str">
        <f t="shared" si="18"/>
        <v/>
      </c>
      <c r="J625" s="36" t="str">
        <f t="shared" si="19"/>
        <v/>
      </c>
    </row>
    <row r="626" spans="1:10" ht="76.5" customHeight="1" x14ac:dyDescent="0.25">
      <c r="A626" s="32" t="s">
        <v>1238</v>
      </c>
      <c r="B626" s="33"/>
      <c r="C626" s="34" t="s">
        <v>1239</v>
      </c>
      <c r="D626" s="34" t="s">
        <v>1185</v>
      </c>
      <c r="E626" s="35">
        <v>0.1</v>
      </c>
      <c r="F626" s="36">
        <v>431</v>
      </c>
      <c r="G626" s="33">
        <v>1</v>
      </c>
      <c r="H626" s="37"/>
      <c r="I626" s="38" t="str">
        <f t="shared" si="18"/>
        <v/>
      </c>
      <c r="J626" s="36" t="str">
        <f t="shared" si="19"/>
        <v/>
      </c>
    </row>
    <row r="627" spans="1:10" ht="76.5" customHeight="1" x14ac:dyDescent="0.25">
      <c r="A627" s="32" t="s">
        <v>1240</v>
      </c>
      <c r="B627" s="33"/>
      <c r="C627" s="34" t="s">
        <v>1241</v>
      </c>
      <c r="D627" s="34" t="s">
        <v>1185</v>
      </c>
      <c r="E627" s="35">
        <v>0.1</v>
      </c>
      <c r="F627" s="36">
        <v>431</v>
      </c>
      <c r="G627" s="33">
        <v>1</v>
      </c>
      <c r="H627" s="37"/>
      <c r="I627" s="38" t="str">
        <f t="shared" si="18"/>
        <v/>
      </c>
      <c r="J627" s="36" t="str">
        <f t="shared" si="19"/>
        <v/>
      </c>
    </row>
    <row r="628" spans="1:10" ht="76.5" customHeight="1" x14ac:dyDescent="0.25">
      <c r="A628" s="32" t="s">
        <v>1242</v>
      </c>
      <c r="B628" s="33"/>
      <c r="C628" s="34" t="s">
        <v>1243</v>
      </c>
      <c r="D628" s="34" t="s">
        <v>1185</v>
      </c>
      <c r="E628" s="35">
        <v>0.1</v>
      </c>
      <c r="F628" s="36">
        <v>431</v>
      </c>
      <c r="G628" s="33">
        <v>1</v>
      </c>
      <c r="H628" s="37"/>
      <c r="I628" s="38" t="str">
        <f t="shared" si="18"/>
        <v/>
      </c>
      <c r="J628" s="36" t="str">
        <f t="shared" si="19"/>
        <v/>
      </c>
    </row>
    <row r="629" spans="1:10" ht="76.5" customHeight="1" x14ac:dyDescent="0.25">
      <c r="A629" s="32" t="s">
        <v>1244</v>
      </c>
      <c r="B629" s="33"/>
      <c r="C629" s="34" t="s">
        <v>1245</v>
      </c>
      <c r="D629" s="34" t="s">
        <v>1185</v>
      </c>
      <c r="E629" s="35">
        <v>0.1</v>
      </c>
      <c r="F629" s="36">
        <v>431</v>
      </c>
      <c r="G629" s="33">
        <v>1</v>
      </c>
      <c r="H629" s="37"/>
      <c r="I629" s="38" t="str">
        <f t="shared" si="18"/>
        <v/>
      </c>
      <c r="J629" s="36" t="str">
        <f t="shared" si="19"/>
        <v/>
      </c>
    </row>
    <row r="630" spans="1:10" ht="76.5" customHeight="1" x14ac:dyDescent="0.25">
      <c r="A630" s="32" t="s">
        <v>1246</v>
      </c>
      <c r="B630" s="33"/>
      <c r="C630" s="34" t="s">
        <v>1247</v>
      </c>
      <c r="D630" s="34" t="s">
        <v>1185</v>
      </c>
      <c r="E630" s="35">
        <v>0.1</v>
      </c>
      <c r="F630" s="36">
        <v>575</v>
      </c>
      <c r="G630" s="33">
        <v>1</v>
      </c>
      <c r="H630" s="37"/>
      <c r="I630" s="38" t="str">
        <f t="shared" si="18"/>
        <v/>
      </c>
      <c r="J630" s="36" t="str">
        <f t="shared" si="19"/>
        <v/>
      </c>
    </row>
    <row r="631" spans="1:10" ht="76.5" customHeight="1" x14ac:dyDescent="0.25">
      <c r="A631" s="32" t="s">
        <v>1248</v>
      </c>
      <c r="B631" s="33"/>
      <c r="C631" s="34" t="s">
        <v>1249</v>
      </c>
      <c r="D631" s="34" t="s">
        <v>1185</v>
      </c>
      <c r="E631" s="35">
        <v>0.1</v>
      </c>
      <c r="F631" s="36">
        <v>575</v>
      </c>
      <c r="G631" s="33">
        <v>1</v>
      </c>
      <c r="H631" s="37"/>
      <c r="I631" s="38" t="str">
        <f t="shared" si="18"/>
        <v/>
      </c>
      <c r="J631" s="36" t="str">
        <f t="shared" si="19"/>
        <v/>
      </c>
    </row>
    <row r="632" spans="1:10" ht="76.5" customHeight="1" x14ac:dyDescent="0.25">
      <c r="A632" s="32" t="s">
        <v>1250</v>
      </c>
      <c r="B632" s="33"/>
      <c r="C632" s="34" t="s">
        <v>1251</v>
      </c>
      <c r="D632" s="34" t="s">
        <v>1185</v>
      </c>
      <c r="E632" s="35">
        <v>0.1</v>
      </c>
      <c r="F632" s="36">
        <v>575</v>
      </c>
      <c r="G632" s="33">
        <v>1</v>
      </c>
      <c r="H632" s="37"/>
      <c r="I632" s="38" t="str">
        <f t="shared" si="18"/>
        <v/>
      </c>
      <c r="J632" s="36" t="str">
        <f t="shared" si="19"/>
        <v/>
      </c>
    </row>
    <row r="633" spans="1:10" ht="76.5" customHeight="1" x14ac:dyDescent="0.25">
      <c r="A633" s="32" t="s">
        <v>1252</v>
      </c>
      <c r="B633" s="33"/>
      <c r="C633" s="34" t="s">
        <v>1253</v>
      </c>
      <c r="D633" s="34" t="s">
        <v>1185</v>
      </c>
      <c r="E633" s="35">
        <v>0.1</v>
      </c>
      <c r="F633" s="36">
        <v>431</v>
      </c>
      <c r="G633" s="33">
        <v>1</v>
      </c>
      <c r="H633" s="37"/>
      <c r="I633" s="38" t="str">
        <f t="shared" si="18"/>
        <v/>
      </c>
      <c r="J633" s="36" t="str">
        <f t="shared" si="19"/>
        <v/>
      </c>
    </row>
    <row r="634" spans="1:10" ht="76.5" customHeight="1" x14ac:dyDescent="0.25">
      <c r="A634" s="32" t="s">
        <v>1254</v>
      </c>
      <c r="B634" s="33"/>
      <c r="C634" s="34" t="s">
        <v>1255</v>
      </c>
      <c r="D634" s="34" t="s">
        <v>1185</v>
      </c>
      <c r="E634" s="35">
        <v>0.1</v>
      </c>
      <c r="F634" s="36">
        <v>431</v>
      </c>
      <c r="G634" s="33">
        <v>1</v>
      </c>
      <c r="H634" s="37"/>
      <c r="I634" s="38" t="str">
        <f t="shared" si="18"/>
        <v/>
      </c>
      <c r="J634" s="36" t="str">
        <f t="shared" si="19"/>
        <v/>
      </c>
    </row>
    <row r="635" spans="1:10" ht="76.5" customHeight="1" x14ac:dyDescent="0.25">
      <c r="A635" s="32" t="s">
        <v>1256</v>
      </c>
      <c r="B635" s="33"/>
      <c r="C635" s="34" t="s">
        <v>1257</v>
      </c>
      <c r="D635" s="34" t="s">
        <v>1185</v>
      </c>
      <c r="E635" s="35">
        <v>0.1</v>
      </c>
      <c r="F635" s="36">
        <v>431</v>
      </c>
      <c r="G635" s="33">
        <v>1</v>
      </c>
      <c r="H635" s="37"/>
      <c r="I635" s="38" t="str">
        <f t="shared" si="18"/>
        <v/>
      </c>
      <c r="J635" s="36" t="str">
        <f t="shared" si="19"/>
        <v/>
      </c>
    </row>
    <row r="636" spans="1:10" ht="76.5" customHeight="1" x14ac:dyDescent="0.25">
      <c r="A636" s="32" t="s">
        <v>1258</v>
      </c>
      <c r="B636" s="33"/>
      <c r="C636" s="34" t="s">
        <v>1259</v>
      </c>
      <c r="D636" s="34" t="s">
        <v>1185</v>
      </c>
      <c r="E636" s="35">
        <v>0.1</v>
      </c>
      <c r="F636" s="36">
        <v>431</v>
      </c>
      <c r="G636" s="33">
        <v>1</v>
      </c>
      <c r="H636" s="37"/>
      <c r="I636" s="38" t="str">
        <f t="shared" si="18"/>
        <v/>
      </c>
      <c r="J636" s="36" t="str">
        <f t="shared" si="19"/>
        <v/>
      </c>
    </row>
    <row r="637" spans="1:10" ht="76.5" customHeight="1" x14ac:dyDescent="0.25">
      <c r="A637" s="32" t="s">
        <v>1260</v>
      </c>
      <c r="B637" s="33"/>
      <c r="C637" s="34" t="s">
        <v>1261</v>
      </c>
      <c r="D637" s="34" t="s">
        <v>1185</v>
      </c>
      <c r="E637" s="35">
        <v>0.1</v>
      </c>
      <c r="F637" s="36">
        <v>431</v>
      </c>
      <c r="G637" s="33">
        <v>1</v>
      </c>
      <c r="H637" s="37"/>
      <c r="I637" s="38" t="str">
        <f t="shared" si="18"/>
        <v/>
      </c>
      <c r="J637" s="36" t="str">
        <f t="shared" si="19"/>
        <v/>
      </c>
    </row>
    <row r="638" spans="1:10" ht="76.5" customHeight="1" x14ac:dyDescent="0.25">
      <c r="A638" s="32" t="s">
        <v>1262</v>
      </c>
      <c r="B638" s="33"/>
      <c r="C638" s="34" t="s">
        <v>1263</v>
      </c>
      <c r="D638" s="34" t="s">
        <v>1185</v>
      </c>
      <c r="E638" s="35">
        <v>0.1</v>
      </c>
      <c r="F638" s="36">
        <v>431</v>
      </c>
      <c r="G638" s="33">
        <v>1</v>
      </c>
      <c r="H638" s="37"/>
      <c r="I638" s="38" t="str">
        <f t="shared" si="18"/>
        <v/>
      </c>
      <c r="J638" s="36" t="str">
        <f t="shared" si="19"/>
        <v/>
      </c>
    </row>
    <row r="639" spans="1:10" ht="76.5" customHeight="1" x14ac:dyDescent="0.25">
      <c r="A639" s="32" t="s">
        <v>1264</v>
      </c>
      <c r="B639" s="33"/>
      <c r="C639" s="34" t="s">
        <v>1265</v>
      </c>
      <c r="D639" s="34" t="s">
        <v>1185</v>
      </c>
      <c r="E639" s="35">
        <v>0.1</v>
      </c>
      <c r="F639" s="36">
        <v>431</v>
      </c>
      <c r="G639" s="33">
        <v>1</v>
      </c>
      <c r="H639" s="37"/>
      <c r="I639" s="38" t="str">
        <f t="shared" si="18"/>
        <v/>
      </c>
      <c r="J639" s="36" t="str">
        <f t="shared" si="19"/>
        <v/>
      </c>
    </row>
    <row r="640" spans="1:10" ht="76.5" customHeight="1" x14ac:dyDescent="0.25">
      <c r="A640" s="32" t="s">
        <v>1266</v>
      </c>
      <c r="B640" s="33"/>
      <c r="C640" s="34" t="s">
        <v>1267</v>
      </c>
      <c r="D640" s="34" t="s">
        <v>1185</v>
      </c>
      <c r="E640" s="35">
        <v>0.1</v>
      </c>
      <c r="F640" s="36">
        <v>431</v>
      </c>
      <c r="G640" s="33">
        <v>1</v>
      </c>
      <c r="H640" s="37"/>
      <c r="I640" s="38" t="str">
        <f t="shared" si="18"/>
        <v/>
      </c>
      <c r="J640" s="36" t="str">
        <f t="shared" si="19"/>
        <v/>
      </c>
    </row>
    <row r="641" spans="1:10" ht="76.5" customHeight="1" x14ac:dyDescent="0.25">
      <c r="A641" s="32" t="s">
        <v>1268</v>
      </c>
      <c r="B641" s="33"/>
      <c r="C641" s="34" t="s">
        <v>1269</v>
      </c>
      <c r="D641" s="34" t="s">
        <v>1185</v>
      </c>
      <c r="E641" s="35">
        <v>0.1</v>
      </c>
      <c r="F641" s="36">
        <v>431</v>
      </c>
      <c r="G641" s="33">
        <v>1</v>
      </c>
      <c r="H641" s="37"/>
      <c r="I641" s="38" t="str">
        <f t="shared" si="18"/>
        <v/>
      </c>
      <c r="J641" s="36" t="str">
        <f t="shared" si="19"/>
        <v/>
      </c>
    </row>
    <row r="642" spans="1:10" ht="76.5" customHeight="1" x14ac:dyDescent="0.25">
      <c r="A642" s="32" t="s">
        <v>1270</v>
      </c>
      <c r="B642" s="33"/>
      <c r="C642" s="34" t="s">
        <v>1271</v>
      </c>
      <c r="D642" s="34" t="s">
        <v>1185</v>
      </c>
      <c r="E642" s="35">
        <v>0.1</v>
      </c>
      <c r="F642" s="36">
        <v>431</v>
      </c>
      <c r="G642" s="33">
        <v>1</v>
      </c>
      <c r="H642" s="37"/>
      <c r="I642" s="38" t="str">
        <f t="shared" si="18"/>
        <v/>
      </c>
      <c r="J642" s="36" t="str">
        <f t="shared" si="19"/>
        <v/>
      </c>
    </row>
    <row r="643" spans="1:10" ht="76.5" customHeight="1" x14ac:dyDescent="0.25">
      <c r="A643" s="32" t="s">
        <v>1272</v>
      </c>
      <c r="B643" s="33"/>
      <c r="C643" s="34" t="s">
        <v>1273</v>
      </c>
      <c r="D643" s="34" t="s">
        <v>1185</v>
      </c>
      <c r="E643" s="35">
        <v>0.1</v>
      </c>
      <c r="F643" s="36">
        <v>431</v>
      </c>
      <c r="G643" s="33">
        <v>1</v>
      </c>
      <c r="H643" s="37"/>
      <c r="I643" s="38" t="str">
        <f t="shared" si="18"/>
        <v/>
      </c>
      <c r="J643" s="36" t="str">
        <f t="shared" si="19"/>
        <v/>
      </c>
    </row>
    <row r="644" spans="1:10" ht="76.5" customHeight="1" x14ac:dyDescent="0.25">
      <c r="A644" s="32" t="s">
        <v>1274</v>
      </c>
      <c r="B644" s="33"/>
      <c r="C644" s="34" t="s">
        <v>1275</v>
      </c>
      <c r="D644" s="34" t="s">
        <v>1185</v>
      </c>
      <c r="E644" s="35">
        <v>0.1</v>
      </c>
      <c r="F644" s="36">
        <v>431</v>
      </c>
      <c r="G644" s="33">
        <v>1</v>
      </c>
      <c r="H644" s="37"/>
      <c r="I644" s="38" t="str">
        <f t="shared" si="18"/>
        <v/>
      </c>
      <c r="J644" s="36" t="str">
        <f t="shared" si="19"/>
        <v/>
      </c>
    </row>
    <row r="645" spans="1:10" ht="76.5" customHeight="1" x14ac:dyDescent="0.25">
      <c r="A645" s="32" t="s">
        <v>1276</v>
      </c>
      <c r="B645" s="33"/>
      <c r="C645" s="34" t="s">
        <v>1277</v>
      </c>
      <c r="D645" s="34" t="s">
        <v>1185</v>
      </c>
      <c r="E645" s="35">
        <v>0.1</v>
      </c>
      <c r="F645" s="36">
        <v>431</v>
      </c>
      <c r="G645" s="33">
        <v>1</v>
      </c>
      <c r="H645" s="37"/>
      <c r="I645" s="38" t="str">
        <f t="shared" si="18"/>
        <v/>
      </c>
      <c r="J645" s="36" t="str">
        <f t="shared" si="19"/>
        <v/>
      </c>
    </row>
    <row r="646" spans="1:10" ht="76.5" customHeight="1" x14ac:dyDescent="0.25">
      <c r="A646" s="32" t="s">
        <v>1278</v>
      </c>
      <c r="B646" s="33"/>
      <c r="C646" s="34" t="s">
        <v>1279</v>
      </c>
      <c r="D646" s="34" t="s">
        <v>1185</v>
      </c>
      <c r="E646" s="35">
        <v>0.1</v>
      </c>
      <c r="F646" s="36">
        <v>431</v>
      </c>
      <c r="G646" s="33">
        <v>1</v>
      </c>
      <c r="H646" s="37"/>
      <c r="I646" s="38" t="str">
        <f t="shared" si="18"/>
        <v/>
      </c>
      <c r="J646" s="36" t="str">
        <f t="shared" si="19"/>
        <v/>
      </c>
    </row>
    <row r="647" spans="1:10" ht="76.5" customHeight="1" x14ac:dyDescent="0.25">
      <c r="A647" s="32" t="s">
        <v>1280</v>
      </c>
      <c r="B647" s="33"/>
      <c r="C647" s="34" t="s">
        <v>1281</v>
      </c>
      <c r="D647" s="34" t="s">
        <v>1185</v>
      </c>
      <c r="E647" s="35">
        <v>0.1</v>
      </c>
      <c r="F647" s="36">
        <v>431</v>
      </c>
      <c r="G647" s="33">
        <v>1</v>
      </c>
      <c r="H647" s="37"/>
      <c r="I647" s="38" t="str">
        <f t="shared" si="18"/>
        <v/>
      </c>
      <c r="J647" s="36" t="str">
        <f t="shared" si="19"/>
        <v/>
      </c>
    </row>
    <row r="648" spans="1:10" ht="76.5" customHeight="1" x14ac:dyDescent="0.25">
      <c r="A648" s="32" t="s">
        <v>1282</v>
      </c>
      <c r="B648" s="33"/>
      <c r="C648" s="34" t="s">
        <v>1283</v>
      </c>
      <c r="D648" s="34" t="s">
        <v>1185</v>
      </c>
      <c r="E648" s="35">
        <v>0.1</v>
      </c>
      <c r="F648" s="36">
        <v>2433</v>
      </c>
      <c r="G648" s="33">
        <v>1</v>
      </c>
      <c r="H648" s="37"/>
      <c r="I648" s="38" t="str">
        <f t="shared" si="18"/>
        <v/>
      </c>
      <c r="J648" s="36" t="str">
        <f t="shared" si="19"/>
        <v/>
      </c>
    </row>
    <row r="649" spans="1:10" ht="76.5" customHeight="1" x14ac:dyDescent="0.25">
      <c r="A649" s="32" t="s">
        <v>1284</v>
      </c>
      <c r="B649" s="33"/>
      <c r="C649" s="34" t="s">
        <v>1285</v>
      </c>
      <c r="D649" s="34" t="s">
        <v>1185</v>
      </c>
      <c r="E649" s="35">
        <v>0.1</v>
      </c>
      <c r="F649" s="36">
        <v>269</v>
      </c>
      <c r="G649" s="33">
        <v>1</v>
      </c>
      <c r="H649" s="37"/>
      <c r="I649" s="38" t="str">
        <f t="shared" si="18"/>
        <v/>
      </c>
      <c r="J649" s="36" t="str">
        <f t="shared" si="19"/>
        <v/>
      </c>
    </row>
    <row r="650" spans="1:10" ht="76.5" customHeight="1" x14ac:dyDescent="0.25">
      <c r="A650" s="32" t="s">
        <v>1286</v>
      </c>
      <c r="B650" s="33"/>
      <c r="C650" s="34" t="s">
        <v>1287</v>
      </c>
      <c r="D650" s="34" t="s">
        <v>1185</v>
      </c>
      <c r="E650" s="35">
        <v>0.1</v>
      </c>
      <c r="F650" s="36">
        <v>224</v>
      </c>
      <c r="G650" s="33">
        <v>1</v>
      </c>
      <c r="H650" s="37"/>
      <c r="I650" s="38" t="str">
        <f t="shared" si="18"/>
        <v/>
      </c>
      <c r="J650" s="36" t="str">
        <f t="shared" si="19"/>
        <v/>
      </c>
    </row>
    <row r="651" spans="1:10" ht="76.5" customHeight="1" x14ac:dyDescent="0.25">
      <c r="A651" s="32" t="s">
        <v>1288</v>
      </c>
      <c r="B651" s="33"/>
      <c r="C651" s="34" t="s">
        <v>1289</v>
      </c>
      <c r="D651" s="34" t="s">
        <v>1185</v>
      </c>
      <c r="E651" s="35">
        <v>0.1</v>
      </c>
      <c r="F651" s="36">
        <v>224</v>
      </c>
      <c r="G651" s="33">
        <v>1</v>
      </c>
      <c r="H651" s="37"/>
      <c r="I651" s="38" t="str">
        <f t="shared" si="18"/>
        <v/>
      </c>
      <c r="J651" s="36" t="str">
        <f t="shared" si="19"/>
        <v/>
      </c>
    </row>
    <row r="652" spans="1:10" ht="76.5" customHeight="1" x14ac:dyDescent="0.25">
      <c r="A652" s="32" t="s">
        <v>1290</v>
      </c>
      <c r="B652" s="33"/>
      <c r="C652" s="34" t="s">
        <v>1291</v>
      </c>
      <c r="D652" s="34" t="s">
        <v>1185</v>
      </c>
      <c r="E652" s="35">
        <v>0.1</v>
      </c>
      <c r="F652" s="36">
        <v>224</v>
      </c>
      <c r="G652" s="33">
        <v>1</v>
      </c>
      <c r="H652" s="37"/>
      <c r="I652" s="38" t="str">
        <f t="shared" si="18"/>
        <v/>
      </c>
      <c r="J652" s="36" t="str">
        <f t="shared" si="19"/>
        <v/>
      </c>
    </row>
    <row r="653" spans="1:10" ht="76.5" customHeight="1" x14ac:dyDescent="0.25">
      <c r="A653" s="32" t="s">
        <v>1292</v>
      </c>
      <c r="B653" s="33"/>
      <c r="C653" s="34" t="s">
        <v>1293</v>
      </c>
      <c r="D653" s="34" t="s">
        <v>1185</v>
      </c>
      <c r="E653" s="35">
        <v>0.1</v>
      </c>
      <c r="F653" s="36">
        <v>224</v>
      </c>
      <c r="G653" s="33">
        <v>1</v>
      </c>
      <c r="H653" s="37"/>
      <c r="I653" s="38" t="str">
        <f t="shared" si="18"/>
        <v/>
      </c>
      <c r="J653" s="36" t="str">
        <f t="shared" si="19"/>
        <v/>
      </c>
    </row>
    <row r="654" spans="1:10" ht="76.5" customHeight="1" x14ac:dyDescent="0.25">
      <c r="A654" s="32" t="s">
        <v>1294</v>
      </c>
      <c r="B654" s="33"/>
      <c r="C654" s="34" t="s">
        <v>1295</v>
      </c>
      <c r="D654" s="34" t="s">
        <v>1185</v>
      </c>
      <c r="E654" s="35">
        <v>0.1</v>
      </c>
      <c r="F654" s="36">
        <v>224</v>
      </c>
      <c r="G654" s="33">
        <v>1</v>
      </c>
      <c r="H654" s="37"/>
      <c r="I654" s="38" t="str">
        <f t="shared" si="18"/>
        <v/>
      </c>
      <c r="J654" s="36" t="str">
        <f t="shared" si="19"/>
        <v/>
      </c>
    </row>
    <row r="655" spans="1:10" ht="76.5" customHeight="1" x14ac:dyDescent="0.25">
      <c r="A655" s="32" t="s">
        <v>1296</v>
      </c>
      <c r="B655" s="33"/>
      <c r="C655" s="34" t="s">
        <v>1297</v>
      </c>
      <c r="D655" s="34" t="s">
        <v>1185</v>
      </c>
      <c r="E655" s="35">
        <v>0.1</v>
      </c>
      <c r="F655" s="36">
        <v>224</v>
      </c>
      <c r="G655" s="33">
        <v>1</v>
      </c>
      <c r="H655" s="37"/>
      <c r="I655" s="38" t="str">
        <f t="shared" si="18"/>
        <v/>
      </c>
      <c r="J655" s="36" t="str">
        <f t="shared" si="19"/>
        <v/>
      </c>
    </row>
    <row r="656" spans="1:10" ht="76.5" customHeight="1" x14ac:dyDescent="0.25">
      <c r="A656" s="32" t="s">
        <v>1298</v>
      </c>
      <c r="B656" s="33"/>
      <c r="C656" s="34" t="s">
        <v>1299</v>
      </c>
      <c r="D656" s="34" t="s">
        <v>1185</v>
      </c>
      <c r="E656" s="35">
        <v>0.1</v>
      </c>
      <c r="F656" s="36">
        <v>287</v>
      </c>
      <c r="G656" s="33">
        <v>1</v>
      </c>
      <c r="H656" s="37"/>
      <c r="I656" s="38" t="str">
        <f t="shared" si="18"/>
        <v/>
      </c>
      <c r="J656" s="36" t="str">
        <f t="shared" si="19"/>
        <v/>
      </c>
    </row>
    <row r="657" spans="1:10" ht="76.5" customHeight="1" x14ac:dyDescent="0.25">
      <c r="A657" s="32" t="s">
        <v>1300</v>
      </c>
      <c r="B657" s="33"/>
      <c r="C657" s="34" t="s">
        <v>1301</v>
      </c>
      <c r="D657" s="34" t="s">
        <v>1185</v>
      </c>
      <c r="E657" s="35">
        <v>0.1</v>
      </c>
      <c r="F657" s="36">
        <v>287</v>
      </c>
      <c r="G657" s="33">
        <v>1</v>
      </c>
      <c r="H657" s="37"/>
      <c r="I657" s="38" t="str">
        <f t="shared" si="18"/>
        <v/>
      </c>
      <c r="J657" s="36" t="str">
        <f t="shared" si="19"/>
        <v/>
      </c>
    </row>
    <row r="658" spans="1:10" ht="76.5" customHeight="1" x14ac:dyDescent="0.25">
      <c r="A658" s="32" t="s">
        <v>1302</v>
      </c>
      <c r="B658" s="33"/>
      <c r="C658" s="34" t="s">
        <v>1303</v>
      </c>
      <c r="D658" s="34" t="s">
        <v>1185</v>
      </c>
      <c r="E658" s="35">
        <v>0.1</v>
      </c>
      <c r="F658" s="36">
        <v>224</v>
      </c>
      <c r="G658" s="33">
        <v>1</v>
      </c>
      <c r="H658" s="37"/>
      <c r="I658" s="38" t="str">
        <f t="shared" si="18"/>
        <v/>
      </c>
      <c r="J658" s="36" t="str">
        <f t="shared" si="19"/>
        <v/>
      </c>
    </row>
    <row r="659" spans="1:10" ht="76.5" customHeight="1" x14ac:dyDescent="0.25">
      <c r="A659" s="32" t="s">
        <v>1304</v>
      </c>
      <c r="B659" s="33"/>
      <c r="C659" s="34" t="s">
        <v>1305</v>
      </c>
      <c r="D659" s="34" t="s">
        <v>1185</v>
      </c>
      <c r="E659" s="35">
        <v>0.1</v>
      </c>
      <c r="F659" s="36">
        <v>224</v>
      </c>
      <c r="G659" s="33">
        <v>1</v>
      </c>
      <c r="H659" s="37"/>
      <c r="I659" s="38" t="str">
        <f t="shared" si="18"/>
        <v/>
      </c>
      <c r="J659" s="36" t="str">
        <f t="shared" si="19"/>
        <v/>
      </c>
    </row>
    <row r="660" spans="1:10" ht="76.5" customHeight="1" x14ac:dyDescent="0.25">
      <c r="A660" s="32" t="s">
        <v>1306</v>
      </c>
      <c r="B660" s="33"/>
      <c r="C660" s="34" t="s">
        <v>1307</v>
      </c>
      <c r="D660" s="34" t="s">
        <v>1185</v>
      </c>
      <c r="E660" s="35">
        <v>0.1</v>
      </c>
      <c r="F660" s="36">
        <v>224</v>
      </c>
      <c r="G660" s="33">
        <v>1</v>
      </c>
      <c r="H660" s="37"/>
      <c r="I660" s="38" t="str">
        <f t="shared" si="18"/>
        <v/>
      </c>
      <c r="J660" s="36" t="str">
        <f t="shared" si="19"/>
        <v/>
      </c>
    </row>
    <row r="661" spans="1:10" ht="76.5" customHeight="1" x14ac:dyDescent="0.25">
      <c r="A661" s="32" t="s">
        <v>1308</v>
      </c>
      <c r="B661" s="33"/>
      <c r="C661" s="34" t="s">
        <v>1309</v>
      </c>
      <c r="D661" s="34" t="s">
        <v>1185</v>
      </c>
      <c r="E661" s="35">
        <v>0.1</v>
      </c>
      <c r="F661" s="36">
        <v>1529</v>
      </c>
      <c r="G661" s="33">
        <v>1</v>
      </c>
      <c r="H661" s="37"/>
      <c r="I661" s="38" t="str">
        <f t="shared" si="18"/>
        <v/>
      </c>
      <c r="J661" s="36" t="str">
        <f t="shared" si="19"/>
        <v/>
      </c>
    </row>
    <row r="662" spans="1:10" ht="76.5" customHeight="1" x14ac:dyDescent="0.25">
      <c r="A662" s="32" t="s">
        <v>1310</v>
      </c>
      <c r="B662" s="33"/>
      <c r="C662" s="34" t="s">
        <v>1311</v>
      </c>
      <c r="D662" s="34" t="s">
        <v>1185</v>
      </c>
      <c r="E662" s="35">
        <v>0.1</v>
      </c>
      <c r="F662" s="36">
        <v>914</v>
      </c>
      <c r="G662" s="33">
        <v>1</v>
      </c>
      <c r="H662" s="37"/>
      <c r="I662" s="38" t="str">
        <f t="shared" si="18"/>
        <v/>
      </c>
      <c r="J662" s="36" t="str">
        <f t="shared" si="19"/>
        <v/>
      </c>
    </row>
    <row r="663" spans="1:10" ht="76.5" customHeight="1" x14ac:dyDescent="0.25">
      <c r="A663" s="32" t="s">
        <v>1312</v>
      </c>
      <c r="B663" s="33"/>
      <c r="C663" s="34" t="s">
        <v>1313</v>
      </c>
      <c r="D663" s="34" t="s">
        <v>1185</v>
      </c>
      <c r="E663" s="35">
        <v>0.1</v>
      </c>
      <c r="F663" s="36">
        <v>1007</v>
      </c>
      <c r="G663" s="33">
        <v>1</v>
      </c>
      <c r="H663" s="37"/>
      <c r="I663" s="38" t="str">
        <f t="shared" si="18"/>
        <v/>
      </c>
      <c r="J663" s="36" t="str">
        <f t="shared" si="19"/>
        <v/>
      </c>
    </row>
    <row r="664" spans="1:10" ht="76.5" customHeight="1" x14ac:dyDescent="0.25">
      <c r="A664" s="32" t="s">
        <v>1314</v>
      </c>
      <c r="B664" s="33"/>
      <c r="C664" s="34" t="s">
        <v>1315</v>
      </c>
      <c r="D664" s="34" t="s">
        <v>1185</v>
      </c>
      <c r="E664" s="35"/>
      <c r="F664" s="36">
        <v>1295.8</v>
      </c>
      <c r="G664" s="33">
        <v>1</v>
      </c>
      <c r="H664" s="37"/>
      <c r="I664" s="38" t="str">
        <f t="shared" si="18"/>
        <v/>
      </c>
      <c r="J664" s="36" t="str">
        <f t="shared" si="19"/>
        <v/>
      </c>
    </row>
    <row r="665" spans="1:10" ht="76.5" customHeight="1" x14ac:dyDescent="0.25">
      <c r="A665" s="32" t="s">
        <v>1316</v>
      </c>
      <c r="B665" s="33"/>
      <c r="C665" s="34" t="s">
        <v>1317</v>
      </c>
      <c r="D665" s="34" t="s">
        <v>1185</v>
      </c>
      <c r="E665" s="35">
        <v>0.1</v>
      </c>
      <c r="F665" s="36">
        <v>1799</v>
      </c>
      <c r="G665" s="33">
        <v>1</v>
      </c>
      <c r="H665" s="37"/>
      <c r="I665" s="38" t="str">
        <f t="shared" si="18"/>
        <v/>
      </c>
      <c r="J665" s="36" t="str">
        <f t="shared" si="19"/>
        <v/>
      </c>
    </row>
    <row r="666" spans="1:10" ht="76.5" customHeight="1" x14ac:dyDescent="0.25">
      <c r="A666" s="32" t="s">
        <v>1318</v>
      </c>
      <c r="B666" s="33"/>
      <c r="C666" s="34" t="s">
        <v>1319</v>
      </c>
      <c r="D666" s="34" t="s">
        <v>1185</v>
      </c>
      <c r="E666" s="35">
        <v>0.1</v>
      </c>
      <c r="F666" s="36">
        <v>2699</v>
      </c>
      <c r="G666" s="33">
        <v>1</v>
      </c>
      <c r="H666" s="37"/>
      <c r="I666" s="38" t="str">
        <f t="shared" si="18"/>
        <v/>
      </c>
      <c r="J666" s="36" t="str">
        <f t="shared" si="19"/>
        <v/>
      </c>
    </row>
    <row r="667" spans="1:10" ht="76.5" customHeight="1" x14ac:dyDescent="0.25">
      <c r="A667" s="32" t="s">
        <v>1320</v>
      </c>
      <c r="B667" s="33"/>
      <c r="C667" s="34" t="s">
        <v>1321</v>
      </c>
      <c r="D667" s="34" t="s">
        <v>1185</v>
      </c>
      <c r="E667" s="35">
        <v>0.1</v>
      </c>
      <c r="F667" s="36">
        <v>1709</v>
      </c>
      <c r="G667" s="33">
        <v>1</v>
      </c>
      <c r="H667" s="37"/>
      <c r="I667" s="38" t="str">
        <f t="shared" si="18"/>
        <v/>
      </c>
      <c r="J667" s="36" t="str">
        <f t="shared" si="19"/>
        <v/>
      </c>
    </row>
    <row r="668" spans="1:10" ht="76.5" customHeight="1" x14ac:dyDescent="0.25">
      <c r="A668" s="32" t="s">
        <v>1322</v>
      </c>
      <c r="B668" s="33"/>
      <c r="C668" s="34" t="s">
        <v>1323</v>
      </c>
      <c r="D668" s="34" t="s">
        <v>1185</v>
      </c>
      <c r="E668" s="35">
        <v>0.1</v>
      </c>
      <c r="F668" s="36">
        <v>1709</v>
      </c>
      <c r="G668" s="33">
        <v>1</v>
      </c>
      <c r="H668" s="37"/>
      <c r="I668" s="38" t="str">
        <f t="shared" si="18"/>
        <v/>
      </c>
      <c r="J668" s="36" t="str">
        <f t="shared" si="19"/>
        <v/>
      </c>
    </row>
    <row r="669" spans="1:10" ht="76.5" customHeight="1" x14ac:dyDescent="0.25">
      <c r="A669" s="32" t="s">
        <v>1324</v>
      </c>
      <c r="B669" s="33"/>
      <c r="C669" s="34" t="s">
        <v>1325</v>
      </c>
      <c r="D669" s="34" t="s">
        <v>1185</v>
      </c>
      <c r="E669" s="35">
        <v>0.1</v>
      </c>
      <c r="F669" s="36">
        <v>899</v>
      </c>
      <c r="G669" s="33">
        <v>1</v>
      </c>
      <c r="H669" s="37"/>
      <c r="I669" s="38" t="str">
        <f t="shared" ref="I669:I732" si="20">IF(H669="","",CEILING(H669,G669))</f>
        <v/>
      </c>
      <c r="J669" s="36" t="str">
        <f t="shared" ref="J669:J732" si="21">IF(I669="","",F669*I669)</f>
        <v/>
      </c>
    </row>
    <row r="670" spans="1:10" ht="76.5" customHeight="1" x14ac:dyDescent="0.25">
      <c r="A670" s="32" t="s">
        <v>1326</v>
      </c>
      <c r="B670" s="33"/>
      <c r="C670" s="34" t="s">
        <v>1327</v>
      </c>
      <c r="D670" s="34" t="s">
        <v>1185</v>
      </c>
      <c r="E670" s="35">
        <v>0.1</v>
      </c>
      <c r="F670" s="36">
        <v>629</v>
      </c>
      <c r="G670" s="33">
        <v>1</v>
      </c>
      <c r="H670" s="37"/>
      <c r="I670" s="38" t="str">
        <f t="shared" si="20"/>
        <v/>
      </c>
      <c r="J670" s="36" t="str">
        <f t="shared" si="21"/>
        <v/>
      </c>
    </row>
    <row r="671" spans="1:10" ht="76.5" customHeight="1" x14ac:dyDescent="0.25">
      <c r="A671" s="32" t="s">
        <v>1328</v>
      </c>
      <c r="B671" s="33"/>
      <c r="C671" s="34" t="s">
        <v>1329</v>
      </c>
      <c r="D671" s="34" t="s">
        <v>1330</v>
      </c>
      <c r="E671" s="35">
        <v>0.1</v>
      </c>
      <c r="F671" s="36">
        <v>284</v>
      </c>
      <c r="G671" s="33">
        <v>1</v>
      </c>
      <c r="H671" s="37"/>
      <c r="I671" s="38" t="str">
        <f t="shared" si="20"/>
        <v/>
      </c>
      <c r="J671" s="36" t="str">
        <f t="shared" si="21"/>
        <v/>
      </c>
    </row>
    <row r="672" spans="1:10" ht="76.5" customHeight="1" x14ac:dyDescent="0.25">
      <c r="A672" s="32" t="s">
        <v>1331</v>
      </c>
      <c r="B672" s="33"/>
      <c r="C672" s="34" t="s">
        <v>1332</v>
      </c>
      <c r="D672" s="34" t="s">
        <v>1330</v>
      </c>
      <c r="E672" s="35">
        <v>0.1</v>
      </c>
      <c r="F672" s="36">
        <v>251</v>
      </c>
      <c r="G672" s="33">
        <v>6</v>
      </c>
      <c r="H672" s="37"/>
      <c r="I672" s="38" t="str">
        <f t="shared" si="20"/>
        <v/>
      </c>
      <c r="J672" s="36" t="str">
        <f t="shared" si="21"/>
        <v/>
      </c>
    </row>
    <row r="673" spans="1:10" ht="76.5" customHeight="1" x14ac:dyDescent="0.25">
      <c r="A673" s="32" t="s">
        <v>1333</v>
      </c>
      <c r="B673" s="33"/>
      <c r="C673" s="34" t="s">
        <v>1334</v>
      </c>
      <c r="D673" s="34" t="s">
        <v>1330</v>
      </c>
      <c r="E673" s="35">
        <v>0.15</v>
      </c>
      <c r="F673" s="36">
        <v>359</v>
      </c>
      <c r="G673" s="33">
        <v>1</v>
      </c>
      <c r="H673" s="37"/>
      <c r="I673" s="38" t="str">
        <f t="shared" si="20"/>
        <v/>
      </c>
      <c r="J673" s="36" t="str">
        <f t="shared" si="21"/>
        <v/>
      </c>
    </row>
    <row r="674" spans="1:10" ht="76.5" customHeight="1" x14ac:dyDescent="0.25">
      <c r="A674" s="32" t="s">
        <v>1335</v>
      </c>
      <c r="B674" s="33"/>
      <c r="C674" s="34" t="s">
        <v>1336</v>
      </c>
      <c r="D674" s="34" t="s">
        <v>1330</v>
      </c>
      <c r="E674" s="35">
        <v>0.1</v>
      </c>
      <c r="F674" s="36">
        <v>224</v>
      </c>
      <c r="G674" s="33">
        <v>12</v>
      </c>
      <c r="H674" s="37"/>
      <c r="I674" s="38" t="str">
        <f t="shared" si="20"/>
        <v/>
      </c>
      <c r="J674" s="36" t="str">
        <f t="shared" si="21"/>
        <v/>
      </c>
    </row>
    <row r="675" spans="1:10" ht="76.5" customHeight="1" x14ac:dyDescent="0.25">
      <c r="A675" s="32" t="s">
        <v>1337</v>
      </c>
      <c r="B675" s="33"/>
      <c r="C675" s="34" t="s">
        <v>1338</v>
      </c>
      <c r="D675" s="34" t="s">
        <v>1330</v>
      </c>
      <c r="E675" s="35">
        <v>0.1</v>
      </c>
      <c r="F675" s="36">
        <v>269</v>
      </c>
      <c r="G675" s="33">
        <v>12</v>
      </c>
      <c r="H675" s="37"/>
      <c r="I675" s="38" t="str">
        <f t="shared" si="20"/>
        <v/>
      </c>
      <c r="J675" s="36" t="str">
        <f t="shared" si="21"/>
        <v/>
      </c>
    </row>
    <row r="676" spans="1:10" ht="76.5" customHeight="1" x14ac:dyDescent="0.25">
      <c r="A676" s="32" t="s">
        <v>1339</v>
      </c>
      <c r="B676" s="33"/>
      <c r="C676" s="34" t="s">
        <v>1340</v>
      </c>
      <c r="D676" s="34" t="s">
        <v>1330</v>
      </c>
      <c r="E676" s="35">
        <v>0.1</v>
      </c>
      <c r="F676" s="36">
        <v>359</v>
      </c>
      <c r="G676" s="33">
        <v>12</v>
      </c>
      <c r="H676" s="37"/>
      <c r="I676" s="38" t="str">
        <f t="shared" si="20"/>
        <v/>
      </c>
      <c r="J676" s="36" t="str">
        <f t="shared" si="21"/>
        <v/>
      </c>
    </row>
    <row r="677" spans="1:10" ht="76.5" customHeight="1" x14ac:dyDescent="0.25">
      <c r="A677" s="32" t="s">
        <v>1341</v>
      </c>
      <c r="B677" s="33"/>
      <c r="C677" s="34" t="s">
        <v>1342</v>
      </c>
      <c r="D677" s="34" t="s">
        <v>1330</v>
      </c>
      <c r="E677" s="35">
        <v>0.1</v>
      </c>
      <c r="F677" s="36">
        <v>82</v>
      </c>
      <c r="G677" s="33">
        <v>12</v>
      </c>
      <c r="H677" s="37"/>
      <c r="I677" s="38" t="str">
        <f t="shared" si="20"/>
        <v/>
      </c>
      <c r="J677" s="36" t="str">
        <f t="shared" si="21"/>
        <v/>
      </c>
    </row>
    <row r="678" spans="1:10" ht="76.5" customHeight="1" x14ac:dyDescent="0.25">
      <c r="A678" s="32" t="s">
        <v>1343</v>
      </c>
      <c r="B678" s="33"/>
      <c r="C678" s="34" t="s">
        <v>1344</v>
      </c>
      <c r="D678" s="34" t="s">
        <v>1330</v>
      </c>
      <c r="E678" s="35">
        <v>0.1</v>
      </c>
      <c r="F678" s="36">
        <v>79</v>
      </c>
      <c r="G678" s="33">
        <v>12</v>
      </c>
      <c r="H678" s="37"/>
      <c r="I678" s="38" t="str">
        <f t="shared" si="20"/>
        <v/>
      </c>
      <c r="J678" s="36" t="str">
        <f t="shared" si="21"/>
        <v/>
      </c>
    </row>
    <row r="679" spans="1:10" ht="76.5" customHeight="1" x14ac:dyDescent="0.25">
      <c r="A679" s="32" t="s">
        <v>1345</v>
      </c>
      <c r="B679" s="33"/>
      <c r="C679" s="34" t="s">
        <v>1346</v>
      </c>
      <c r="D679" s="34" t="s">
        <v>1330</v>
      </c>
      <c r="E679" s="35">
        <v>0.1</v>
      </c>
      <c r="F679" s="36">
        <v>119</v>
      </c>
      <c r="G679" s="33">
        <v>12</v>
      </c>
      <c r="H679" s="37"/>
      <c r="I679" s="38" t="str">
        <f t="shared" si="20"/>
        <v/>
      </c>
      <c r="J679" s="36" t="str">
        <f t="shared" si="21"/>
        <v/>
      </c>
    </row>
    <row r="680" spans="1:10" ht="76.5" customHeight="1" x14ac:dyDescent="0.25">
      <c r="A680" s="32" t="s">
        <v>1347</v>
      </c>
      <c r="B680" s="33"/>
      <c r="C680" s="34" t="s">
        <v>1348</v>
      </c>
      <c r="D680" s="34" t="s">
        <v>1330</v>
      </c>
      <c r="E680" s="35">
        <v>0.1</v>
      </c>
      <c r="F680" s="36">
        <v>115</v>
      </c>
      <c r="G680" s="33">
        <v>12</v>
      </c>
      <c r="H680" s="37"/>
      <c r="I680" s="38" t="str">
        <f t="shared" si="20"/>
        <v/>
      </c>
      <c r="J680" s="36" t="str">
        <f t="shared" si="21"/>
        <v/>
      </c>
    </row>
    <row r="681" spans="1:10" ht="76.5" customHeight="1" x14ac:dyDescent="0.25">
      <c r="A681" s="32" t="s">
        <v>1349</v>
      </c>
      <c r="B681" s="33"/>
      <c r="C681" s="34" t="s">
        <v>1350</v>
      </c>
      <c r="D681" s="34" t="s">
        <v>1330</v>
      </c>
      <c r="E681" s="35">
        <v>0.1</v>
      </c>
      <c r="F681" s="36">
        <v>100</v>
      </c>
      <c r="G681" s="33">
        <v>12</v>
      </c>
      <c r="H681" s="37"/>
      <c r="I681" s="38" t="str">
        <f t="shared" si="20"/>
        <v/>
      </c>
      <c r="J681" s="36" t="str">
        <f t="shared" si="21"/>
        <v/>
      </c>
    </row>
    <row r="682" spans="1:10" ht="76.5" customHeight="1" x14ac:dyDescent="0.25">
      <c r="A682" s="32" t="s">
        <v>1351</v>
      </c>
      <c r="B682" s="33"/>
      <c r="C682" s="34" t="s">
        <v>1352</v>
      </c>
      <c r="D682" s="34" t="s">
        <v>1330</v>
      </c>
      <c r="E682" s="35">
        <v>0.1</v>
      </c>
      <c r="F682" s="36">
        <v>86</v>
      </c>
      <c r="G682" s="33">
        <v>12</v>
      </c>
      <c r="H682" s="37"/>
      <c r="I682" s="38" t="str">
        <f t="shared" si="20"/>
        <v/>
      </c>
      <c r="J682" s="36" t="str">
        <f t="shared" si="21"/>
        <v/>
      </c>
    </row>
    <row r="683" spans="1:10" ht="76.5" customHeight="1" x14ac:dyDescent="0.25">
      <c r="A683" s="32" t="s">
        <v>1353</v>
      </c>
      <c r="B683" s="33"/>
      <c r="C683" s="34" t="s">
        <v>1354</v>
      </c>
      <c r="D683" s="34" t="s">
        <v>1330</v>
      </c>
      <c r="E683" s="35">
        <v>0.1</v>
      </c>
      <c r="F683" s="36">
        <v>125</v>
      </c>
      <c r="G683" s="33">
        <v>12</v>
      </c>
      <c r="H683" s="37"/>
      <c r="I683" s="38" t="str">
        <f t="shared" si="20"/>
        <v/>
      </c>
      <c r="J683" s="36" t="str">
        <f t="shared" si="21"/>
        <v/>
      </c>
    </row>
    <row r="684" spans="1:10" ht="76.5" customHeight="1" x14ac:dyDescent="0.25">
      <c r="A684" s="32" t="s">
        <v>1355</v>
      </c>
      <c r="B684" s="33"/>
      <c r="C684" s="34" t="s">
        <v>1356</v>
      </c>
      <c r="D684" s="34" t="s">
        <v>1330</v>
      </c>
      <c r="E684" s="35">
        <v>0.1</v>
      </c>
      <c r="F684" s="36">
        <v>115</v>
      </c>
      <c r="G684" s="33">
        <v>12</v>
      </c>
      <c r="H684" s="37"/>
      <c r="I684" s="38" t="str">
        <f t="shared" si="20"/>
        <v/>
      </c>
      <c r="J684" s="36" t="str">
        <f t="shared" si="21"/>
        <v/>
      </c>
    </row>
    <row r="685" spans="1:10" ht="76.5" customHeight="1" x14ac:dyDescent="0.25">
      <c r="A685" s="32" t="s">
        <v>1357</v>
      </c>
      <c r="B685" s="33"/>
      <c r="C685" s="34" t="s">
        <v>1358</v>
      </c>
      <c r="D685" s="34" t="s">
        <v>1330</v>
      </c>
      <c r="E685" s="35">
        <v>0.1</v>
      </c>
      <c r="F685" s="36">
        <v>112</v>
      </c>
      <c r="G685" s="33">
        <v>12</v>
      </c>
      <c r="H685" s="37"/>
      <c r="I685" s="38" t="str">
        <f t="shared" si="20"/>
        <v/>
      </c>
      <c r="J685" s="36" t="str">
        <f t="shared" si="21"/>
        <v/>
      </c>
    </row>
    <row r="686" spans="1:10" ht="76.5" customHeight="1" x14ac:dyDescent="0.25">
      <c r="A686" s="32" t="s">
        <v>1359</v>
      </c>
      <c r="B686" s="33"/>
      <c r="C686" s="34" t="s">
        <v>1360</v>
      </c>
      <c r="D686" s="34" t="s">
        <v>1330</v>
      </c>
      <c r="E686" s="35">
        <v>0.1</v>
      </c>
      <c r="F686" s="36">
        <v>93</v>
      </c>
      <c r="G686" s="33">
        <v>12</v>
      </c>
      <c r="H686" s="37"/>
      <c r="I686" s="38" t="str">
        <f t="shared" si="20"/>
        <v/>
      </c>
      <c r="J686" s="36" t="str">
        <f t="shared" si="21"/>
        <v/>
      </c>
    </row>
    <row r="687" spans="1:10" ht="76.5" customHeight="1" x14ac:dyDescent="0.25">
      <c r="A687" s="32" t="s">
        <v>1361</v>
      </c>
      <c r="B687" s="33"/>
      <c r="C687" s="34" t="s">
        <v>1362</v>
      </c>
      <c r="D687" s="34" t="s">
        <v>1330</v>
      </c>
      <c r="E687" s="35">
        <v>0.1</v>
      </c>
      <c r="F687" s="36">
        <v>145</v>
      </c>
      <c r="G687" s="33">
        <v>12</v>
      </c>
      <c r="H687" s="37"/>
      <c r="I687" s="38" t="str">
        <f t="shared" si="20"/>
        <v/>
      </c>
      <c r="J687" s="36" t="str">
        <f t="shared" si="21"/>
        <v/>
      </c>
    </row>
    <row r="688" spans="1:10" ht="76.5" customHeight="1" x14ac:dyDescent="0.25">
      <c r="A688" s="32" t="s">
        <v>1363</v>
      </c>
      <c r="B688" s="33"/>
      <c r="C688" s="34" t="s">
        <v>1364</v>
      </c>
      <c r="D688" s="34" t="s">
        <v>1330</v>
      </c>
      <c r="E688" s="35">
        <v>0.1</v>
      </c>
      <c r="F688" s="36">
        <v>140</v>
      </c>
      <c r="G688" s="33">
        <v>12</v>
      </c>
      <c r="H688" s="37"/>
      <c r="I688" s="38" t="str">
        <f t="shared" si="20"/>
        <v/>
      </c>
      <c r="J688" s="36" t="str">
        <f t="shared" si="21"/>
        <v/>
      </c>
    </row>
    <row r="689" spans="1:10" ht="76.5" customHeight="1" x14ac:dyDescent="0.25">
      <c r="A689" s="32" t="s">
        <v>1365</v>
      </c>
      <c r="B689" s="33"/>
      <c r="C689" s="34" t="s">
        <v>1366</v>
      </c>
      <c r="D689" s="34" t="s">
        <v>1330</v>
      </c>
      <c r="E689" s="35">
        <v>0.1</v>
      </c>
      <c r="F689" s="36">
        <v>126</v>
      </c>
      <c r="G689" s="33">
        <v>12</v>
      </c>
      <c r="H689" s="37"/>
      <c r="I689" s="38" t="str">
        <f t="shared" si="20"/>
        <v/>
      </c>
      <c r="J689" s="36" t="str">
        <f t="shared" si="21"/>
        <v/>
      </c>
    </row>
    <row r="690" spans="1:10" ht="76.5" customHeight="1" x14ac:dyDescent="0.25">
      <c r="A690" s="32" t="s">
        <v>1367</v>
      </c>
      <c r="B690" s="33"/>
      <c r="C690" s="34" t="s">
        <v>1368</v>
      </c>
      <c r="D690" s="34" t="s">
        <v>1330</v>
      </c>
      <c r="E690" s="35">
        <v>0.1</v>
      </c>
      <c r="F690" s="36">
        <v>100</v>
      </c>
      <c r="G690" s="33">
        <v>12</v>
      </c>
      <c r="H690" s="37"/>
      <c r="I690" s="38" t="str">
        <f t="shared" si="20"/>
        <v/>
      </c>
      <c r="J690" s="36" t="str">
        <f t="shared" si="21"/>
        <v/>
      </c>
    </row>
    <row r="691" spans="1:10" ht="76.5" customHeight="1" x14ac:dyDescent="0.25">
      <c r="A691" s="32" t="s">
        <v>1369</v>
      </c>
      <c r="B691" s="33"/>
      <c r="C691" s="34" t="s">
        <v>1370</v>
      </c>
      <c r="D691" s="34" t="s">
        <v>1330</v>
      </c>
      <c r="E691" s="35">
        <v>0.1</v>
      </c>
      <c r="F691" s="36">
        <v>159</v>
      </c>
      <c r="G691" s="33">
        <v>12</v>
      </c>
      <c r="H691" s="37"/>
      <c r="I691" s="38" t="str">
        <f t="shared" si="20"/>
        <v/>
      </c>
      <c r="J691" s="36" t="str">
        <f t="shared" si="21"/>
        <v/>
      </c>
    </row>
    <row r="692" spans="1:10" ht="76.5" customHeight="1" x14ac:dyDescent="0.25">
      <c r="A692" s="32" t="s">
        <v>1371</v>
      </c>
      <c r="B692" s="33"/>
      <c r="C692" s="34" t="s">
        <v>1372</v>
      </c>
      <c r="D692" s="34" t="s">
        <v>1330</v>
      </c>
      <c r="E692" s="35">
        <v>0.1</v>
      </c>
      <c r="F692" s="36">
        <v>154</v>
      </c>
      <c r="G692" s="33">
        <v>12</v>
      </c>
      <c r="H692" s="37"/>
      <c r="I692" s="38" t="str">
        <f t="shared" si="20"/>
        <v/>
      </c>
      <c r="J692" s="36" t="str">
        <f t="shared" si="21"/>
        <v/>
      </c>
    </row>
    <row r="693" spans="1:10" ht="76.5" customHeight="1" x14ac:dyDescent="0.25">
      <c r="A693" s="32" t="s">
        <v>1373</v>
      </c>
      <c r="B693" s="33"/>
      <c r="C693" s="34" t="s">
        <v>1374</v>
      </c>
      <c r="D693" s="34" t="s">
        <v>1330</v>
      </c>
      <c r="E693" s="35">
        <v>0.1</v>
      </c>
      <c r="F693" s="36">
        <v>107</v>
      </c>
      <c r="G693" s="33">
        <v>12</v>
      </c>
      <c r="H693" s="37"/>
      <c r="I693" s="38" t="str">
        <f t="shared" si="20"/>
        <v/>
      </c>
      <c r="J693" s="36" t="str">
        <f t="shared" si="21"/>
        <v/>
      </c>
    </row>
    <row r="694" spans="1:10" ht="76.5" customHeight="1" x14ac:dyDescent="0.25">
      <c r="A694" s="32" t="s">
        <v>1375</v>
      </c>
      <c r="B694" s="33"/>
      <c r="C694" s="34" t="s">
        <v>1376</v>
      </c>
      <c r="D694" s="34" t="s">
        <v>1330</v>
      </c>
      <c r="E694" s="35">
        <v>0.1</v>
      </c>
      <c r="F694" s="36">
        <v>178</v>
      </c>
      <c r="G694" s="33">
        <v>12</v>
      </c>
      <c r="H694" s="37"/>
      <c r="I694" s="38" t="str">
        <f t="shared" si="20"/>
        <v/>
      </c>
      <c r="J694" s="36" t="str">
        <f t="shared" si="21"/>
        <v/>
      </c>
    </row>
    <row r="695" spans="1:10" ht="76.5" customHeight="1" x14ac:dyDescent="0.25">
      <c r="A695" s="32" t="s">
        <v>1377</v>
      </c>
      <c r="B695" s="33"/>
      <c r="C695" s="34" t="s">
        <v>1378</v>
      </c>
      <c r="D695" s="34" t="s">
        <v>1330</v>
      </c>
      <c r="E695" s="35">
        <v>0.1</v>
      </c>
      <c r="F695" s="36">
        <v>174</v>
      </c>
      <c r="G695" s="33">
        <v>12</v>
      </c>
      <c r="H695" s="37"/>
      <c r="I695" s="38" t="str">
        <f t="shared" si="20"/>
        <v/>
      </c>
      <c r="J695" s="36" t="str">
        <f t="shared" si="21"/>
        <v/>
      </c>
    </row>
    <row r="696" spans="1:10" ht="76.5" customHeight="1" x14ac:dyDescent="0.25">
      <c r="A696" s="32" t="s">
        <v>1379</v>
      </c>
      <c r="B696" s="33"/>
      <c r="C696" s="34" t="s">
        <v>1380</v>
      </c>
      <c r="D696" s="34" t="s">
        <v>1330</v>
      </c>
      <c r="E696" s="35">
        <v>0.1</v>
      </c>
      <c r="F696" s="36">
        <v>152</v>
      </c>
      <c r="G696" s="33">
        <v>12</v>
      </c>
      <c r="H696" s="37"/>
      <c r="I696" s="38" t="str">
        <f t="shared" si="20"/>
        <v/>
      </c>
      <c r="J696" s="36" t="str">
        <f t="shared" si="21"/>
        <v/>
      </c>
    </row>
    <row r="697" spans="1:10" ht="76.5" customHeight="1" x14ac:dyDescent="0.25">
      <c r="A697" s="32" t="s">
        <v>1381</v>
      </c>
      <c r="B697" s="33"/>
      <c r="C697" s="34" t="s">
        <v>1382</v>
      </c>
      <c r="D697" s="34" t="s">
        <v>1330</v>
      </c>
      <c r="E697" s="35">
        <v>0.1</v>
      </c>
      <c r="F697" s="36">
        <v>179</v>
      </c>
      <c r="G697" s="33">
        <v>12</v>
      </c>
      <c r="H697" s="37"/>
      <c r="I697" s="38" t="str">
        <f t="shared" si="20"/>
        <v/>
      </c>
      <c r="J697" s="36" t="str">
        <f t="shared" si="21"/>
        <v/>
      </c>
    </row>
    <row r="698" spans="1:10" ht="76.5" customHeight="1" x14ac:dyDescent="0.25">
      <c r="A698" s="32" t="s">
        <v>1383</v>
      </c>
      <c r="B698" s="33"/>
      <c r="C698" s="34" t="s">
        <v>1384</v>
      </c>
      <c r="D698" s="34" t="s">
        <v>1330</v>
      </c>
      <c r="E698" s="35">
        <v>0.1</v>
      </c>
      <c r="F698" s="36">
        <v>112</v>
      </c>
      <c r="G698" s="33">
        <v>12</v>
      </c>
      <c r="H698" s="37"/>
      <c r="I698" s="38" t="str">
        <f t="shared" si="20"/>
        <v/>
      </c>
      <c r="J698" s="36" t="str">
        <f t="shared" si="21"/>
        <v/>
      </c>
    </row>
    <row r="699" spans="1:10" ht="76.5" customHeight="1" x14ac:dyDescent="0.25">
      <c r="A699" s="32" t="s">
        <v>1385</v>
      </c>
      <c r="B699" s="33"/>
      <c r="C699" s="34" t="s">
        <v>1386</v>
      </c>
      <c r="D699" s="34" t="s">
        <v>1330</v>
      </c>
      <c r="E699" s="35">
        <v>0.1</v>
      </c>
      <c r="F699" s="36">
        <v>188</v>
      </c>
      <c r="G699" s="33">
        <v>12</v>
      </c>
      <c r="H699" s="37"/>
      <c r="I699" s="38" t="str">
        <f t="shared" si="20"/>
        <v/>
      </c>
      <c r="J699" s="36" t="str">
        <f t="shared" si="21"/>
        <v/>
      </c>
    </row>
    <row r="700" spans="1:10" ht="76.5" customHeight="1" x14ac:dyDescent="0.25">
      <c r="A700" s="32" t="s">
        <v>1387</v>
      </c>
      <c r="B700" s="33"/>
      <c r="C700" s="34" t="s">
        <v>1388</v>
      </c>
      <c r="D700" s="34" t="s">
        <v>1330</v>
      </c>
      <c r="E700" s="35">
        <v>0.1</v>
      </c>
      <c r="F700" s="36">
        <v>242</v>
      </c>
      <c r="G700" s="33">
        <v>12</v>
      </c>
      <c r="H700" s="37"/>
      <c r="I700" s="38" t="str">
        <f t="shared" si="20"/>
        <v/>
      </c>
      <c r="J700" s="36" t="str">
        <f t="shared" si="21"/>
        <v/>
      </c>
    </row>
    <row r="701" spans="1:10" ht="76.5" customHeight="1" x14ac:dyDescent="0.25">
      <c r="A701" s="32" t="s">
        <v>1389</v>
      </c>
      <c r="B701" s="33"/>
      <c r="C701" s="34" t="s">
        <v>1390</v>
      </c>
      <c r="D701" s="34" t="s">
        <v>1330</v>
      </c>
      <c r="E701" s="35">
        <v>0.1</v>
      </c>
      <c r="F701" s="36">
        <v>213</v>
      </c>
      <c r="G701" s="33">
        <v>12</v>
      </c>
      <c r="H701" s="37"/>
      <c r="I701" s="38" t="str">
        <f t="shared" si="20"/>
        <v/>
      </c>
      <c r="J701" s="36" t="str">
        <f t="shared" si="21"/>
        <v/>
      </c>
    </row>
    <row r="702" spans="1:10" ht="76.5" customHeight="1" x14ac:dyDescent="0.25">
      <c r="A702" s="32" t="s">
        <v>1391</v>
      </c>
      <c r="B702" s="33"/>
      <c r="C702" s="34" t="s">
        <v>1392</v>
      </c>
      <c r="D702" s="34" t="s">
        <v>1330</v>
      </c>
      <c r="E702" s="35">
        <v>0.1</v>
      </c>
      <c r="F702" s="36">
        <v>126</v>
      </c>
      <c r="G702" s="33">
        <v>12</v>
      </c>
      <c r="H702" s="37"/>
      <c r="I702" s="38" t="str">
        <f t="shared" si="20"/>
        <v/>
      </c>
      <c r="J702" s="36" t="str">
        <f t="shared" si="21"/>
        <v/>
      </c>
    </row>
    <row r="703" spans="1:10" ht="76.5" customHeight="1" x14ac:dyDescent="0.25">
      <c r="A703" s="32" t="s">
        <v>1393</v>
      </c>
      <c r="B703" s="33"/>
      <c r="C703" s="34" t="s">
        <v>1394</v>
      </c>
      <c r="D703" s="34" t="s">
        <v>1330</v>
      </c>
      <c r="E703" s="35">
        <v>0.1</v>
      </c>
      <c r="F703" s="36">
        <v>212</v>
      </c>
      <c r="G703" s="33">
        <v>12</v>
      </c>
      <c r="H703" s="37"/>
      <c r="I703" s="38" t="str">
        <f t="shared" si="20"/>
        <v/>
      </c>
      <c r="J703" s="36" t="str">
        <f t="shared" si="21"/>
        <v/>
      </c>
    </row>
    <row r="704" spans="1:10" ht="76.5" customHeight="1" x14ac:dyDescent="0.25">
      <c r="A704" s="32" t="s">
        <v>1395</v>
      </c>
      <c r="B704" s="33"/>
      <c r="C704" s="34" t="s">
        <v>1396</v>
      </c>
      <c r="D704" s="34" t="s">
        <v>1330</v>
      </c>
      <c r="E704" s="35">
        <v>0.1</v>
      </c>
      <c r="F704" s="36">
        <v>258</v>
      </c>
      <c r="G704" s="33">
        <v>12</v>
      </c>
      <c r="H704" s="37"/>
      <c r="I704" s="38" t="str">
        <f t="shared" si="20"/>
        <v/>
      </c>
      <c r="J704" s="36" t="str">
        <f t="shared" si="21"/>
        <v/>
      </c>
    </row>
    <row r="705" spans="1:10" ht="76.5" customHeight="1" x14ac:dyDescent="0.25">
      <c r="A705" s="32" t="s">
        <v>1397</v>
      </c>
      <c r="B705" s="33"/>
      <c r="C705" s="34" t="s">
        <v>1398</v>
      </c>
      <c r="D705" s="34" t="s">
        <v>1330</v>
      </c>
      <c r="E705" s="35">
        <v>0.1</v>
      </c>
      <c r="F705" s="36">
        <v>306</v>
      </c>
      <c r="G705" s="33">
        <v>12</v>
      </c>
      <c r="H705" s="37"/>
      <c r="I705" s="38" t="str">
        <f t="shared" si="20"/>
        <v/>
      </c>
      <c r="J705" s="36" t="str">
        <f t="shared" si="21"/>
        <v/>
      </c>
    </row>
    <row r="706" spans="1:10" ht="76.5" customHeight="1" x14ac:dyDescent="0.25">
      <c r="A706" s="32" t="s">
        <v>1399</v>
      </c>
      <c r="B706" s="33"/>
      <c r="C706" s="34" t="s">
        <v>1400</v>
      </c>
      <c r="D706" s="34" t="s">
        <v>1330</v>
      </c>
      <c r="E706" s="35">
        <v>0.1</v>
      </c>
      <c r="F706" s="36">
        <v>140</v>
      </c>
      <c r="G706" s="33">
        <v>12</v>
      </c>
      <c r="H706" s="37"/>
      <c r="I706" s="38" t="str">
        <f t="shared" si="20"/>
        <v/>
      </c>
      <c r="J706" s="36" t="str">
        <f t="shared" si="21"/>
        <v/>
      </c>
    </row>
    <row r="707" spans="1:10" ht="76.5" customHeight="1" x14ac:dyDescent="0.25">
      <c r="A707" s="32" t="s">
        <v>1401</v>
      </c>
      <c r="B707" s="33"/>
      <c r="C707" s="34" t="s">
        <v>1402</v>
      </c>
      <c r="D707" s="34" t="s">
        <v>1330</v>
      </c>
      <c r="E707" s="35">
        <v>0.1</v>
      </c>
      <c r="F707" s="36">
        <v>228</v>
      </c>
      <c r="G707" s="33">
        <v>12</v>
      </c>
      <c r="H707" s="37"/>
      <c r="I707" s="38" t="str">
        <f t="shared" si="20"/>
        <v/>
      </c>
      <c r="J707" s="36" t="str">
        <f t="shared" si="21"/>
        <v/>
      </c>
    </row>
    <row r="708" spans="1:10" ht="76.5" customHeight="1" x14ac:dyDescent="0.25">
      <c r="A708" s="32" t="s">
        <v>1403</v>
      </c>
      <c r="B708" s="33"/>
      <c r="C708" s="34" t="s">
        <v>1404</v>
      </c>
      <c r="D708" s="34" t="s">
        <v>1330</v>
      </c>
      <c r="E708" s="35">
        <v>0.1</v>
      </c>
      <c r="F708" s="36">
        <v>338</v>
      </c>
      <c r="G708" s="33">
        <v>12</v>
      </c>
      <c r="H708" s="37"/>
      <c r="I708" s="38" t="str">
        <f t="shared" si="20"/>
        <v/>
      </c>
      <c r="J708" s="36" t="str">
        <f t="shared" si="21"/>
        <v/>
      </c>
    </row>
    <row r="709" spans="1:10" ht="76.5" customHeight="1" x14ac:dyDescent="0.25">
      <c r="A709" s="32" t="s">
        <v>1405</v>
      </c>
      <c r="B709" s="33"/>
      <c r="C709" s="34" t="s">
        <v>1406</v>
      </c>
      <c r="D709" s="34" t="s">
        <v>1330</v>
      </c>
      <c r="E709" s="35">
        <v>0.1</v>
      </c>
      <c r="F709" s="36">
        <v>160</v>
      </c>
      <c r="G709" s="33">
        <v>12</v>
      </c>
      <c r="H709" s="37"/>
      <c r="I709" s="38" t="str">
        <f t="shared" si="20"/>
        <v/>
      </c>
      <c r="J709" s="36" t="str">
        <f t="shared" si="21"/>
        <v/>
      </c>
    </row>
    <row r="710" spans="1:10" ht="76.5" customHeight="1" x14ac:dyDescent="0.25">
      <c r="A710" s="32" t="s">
        <v>1407</v>
      </c>
      <c r="B710" s="33"/>
      <c r="C710" s="34" t="s">
        <v>1408</v>
      </c>
      <c r="D710" s="34" t="s">
        <v>1330</v>
      </c>
      <c r="E710" s="35">
        <v>0.1</v>
      </c>
      <c r="F710" s="36">
        <v>232</v>
      </c>
      <c r="G710" s="33">
        <v>12</v>
      </c>
      <c r="H710" s="37"/>
      <c r="I710" s="38" t="str">
        <f t="shared" si="20"/>
        <v/>
      </c>
      <c r="J710" s="36" t="str">
        <f t="shared" si="21"/>
        <v/>
      </c>
    </row>
    <row r="711" spans="1:10" ht="76.5" customHeight="1" x14ac:dyDescent="0.25">
      <c r="A711" s="32" t="s">
        <v>1409</v>
      </c>
      <c r="B711" s="33"/>
      <c r="C711" s="34" t="s">
        <v>1410</v>
      </c>
      <c r="D711" s="34" t="s">
        <v>1330</v>
      </c>
      <c r="E711" s="35">
        <v>0.1</v>
      </c>
      <c r="F711" s="36">
        <v>348</v>
      </c>
      <c r="G711" s="33">
        <v>12</v>
      </c>
      <c r="H711" s="37"/>
      <c r="I711" s="38" t="str">
        <f t="shared" si="20"/>
        <v/>
      </c>
      <c r="J711" s="36" t="str">
        <f t="shared" si="21"/>
        <v/>
      </c>
    </row>
    <row r="712" spans="1:10" ht="76.5" customHeight="1" x14ac:dyDescent="0.25">
      <c r="A712" s="32" t="s">
        <v>1411</v>
      </c>
      <c r="B712" s="33"/>
      <c r="C712" s="34" t="s">
        <v>1412</v>
      </c>
      <c r="D712" s="34" t="s">
        <v>1330</v>
      </c>
      <c r="E712" s="35">
        <v>0.1</v>
      </c>
      <c r="F712" s="36">
        <v>407</v>
      </c>
      <c r="G712" s="33">
        <v>12</v>
      </c>
      <c r="H712" s="37"/>
      <c r="I712" s="38" t="str">
        <f t="shared" si="20"/>
        <v/>
      </c>
      <c r="J712" s="36" t="str">
        <f t="shared" si="21"/>
        <v/>
      </c>
    </row>
    <row r="713" spans="1:10" ht="76.5" customHeight="1" x14ac:dyDescent="0.25">
      <c r="A713" s="32" t="s">
        <v>1413</v>
      </c>
      <c r="B713" s="33"/>
      <c r="C713" s="34" t="s">
        <v>1414</v>
      </c>
      <c r="D713" s="34" t="s">
        <v>1330</v>
      </c>
      <c r="E713" s="35">
        <v>0.1</v>
      </c>
      <c r="F713" s="36">
        <v>186</v>
      </c>
      <c r="G713" s="33">
        <v>12</v>
      </c>
      <c r="H713" s="37"/>
      <c r="I713" s="38" t="str">
        <f t="shared" si="20"/>
        <v/>
      </c>
      <c r="J713" s="36" t="str">
        <f t="shared" si="21"/>
        <v/>
      </c>
    </row>
    <row r="714" spans="1:10" ht="76.5" customHeight="1" x14ac:dyDescent="0.25">
      <c r="A714" s="32" t="s">
        <v>1415</v>
      </c>
      <c r="B714" s="33"/>
      <c r="C714" s="34" t="s">
        <v>1416</v>
      </c>
      <c r="D714" s="34" t="s">
        <v>1330</v>
      </c>
      <c r="E714" s="35">
        <v>0.1</v>
      </c>
      <c r="F714" s="36">
        <v>260</v>
      </c>
      <c r="G714" s="33">
        <v>12</v>
      </c>
      <c r="H714" s="37"/>
      <c r="I714" s="38" t="str">
        <f t="shared" si="20"/>
        <v/>
      </c>
      <c r="J714" s="36" t="str">
        <f t="shared" si="21"/>
        <v/>
      </c>
    </row>
    <row r="715" spans="1:10" ht="76.5" customHeight="1" x14ac:dyDescent="0.25">
      <c r="A715" s="32" t="s">
        <v>1417</v>
      </c>
      <c r="B715" s="33"/>
      <c r="C715" s="34" t="s">
        <v>1418</v>
      </c>
      <c r="D715" s="34" t="s">
        <v>1330</v>
      </c>
      <c r="E715" s="35">
        <v>0.1</v>
      </c>
      <c r="F715" s="36">
        <v>404</v>
      </c>
      <c r="G715" s="33">
        <v>12</v>
      </c>
      <c r="H715" s="37"/>
      <c r="I715" s="38" t="str">
        <f t="shared" si="20"/>
        <v/>
      </c>
      <c r="J715" s="36" t="str">
        <f t="shared" si="21"/>
        <v/>
      </c>
    </row>
    <row r="716" spans="1:10" ht="76.5" customHeight="1" x14ac:dyDescent="0.25">
      <c r="A716" s="32" t="s">
        <v>1419</v>
      </c>
      <c r="B716" s="33"/>
      <c r="C716" s="34" t="s">
        <v>1420</v>
      </c>
      <c r="D716" s="34" t="s">
        <v>1330</v>
      </c>
      <c r="E716" s="35">
        <v>0.1</v>
      </c>
      <c r="F716" s="36">
        <v>457</v>
      </c>
      <c r="G716" s="33">
        <v>12</v>
      </c>
      <c r="H716" s="37"/>
      <c r="I716" s="38" t="str">
        <f t="shared" si="20"/>
        <v/>
      </c>
      <c r="J716" s="36" t="str">
        <f t="shared" si="21"/>
        <v/>
      </c>
    </row>
    <row r="717" spans="1:10" ht="76.5" customHeight="1" x14ac:dyDescent="0.25">
      <c r="A717" s="32" t="s">
        <v>1421</v>
      </c>
      <c r="B717" s="33"/>
      <c r="C717" s="34" t="s">
        <v>1422</v>
      </c>
      <c r="D717" s="34" t="s">
        <v>1330</v>
      </c>
      <c r="E717" s="35">
        <v>0.1</v>
      </c>
      <c r="F717" s="36">
        <v>213</v>
      </c>
      <c r="G717" s="33">
        <v>12</v>
      </c>
      <c r="H717" s="37"/>
      <c r="I717" s="38" t="str">
        <f t="shared" si="20"/>
        <v/>
      </c>
      <c r="J717" s="36" t="str">
        <f t="shared" si="21"/>
        <v/>
      </c>
    </row>
    <row r="718" spans="1:10" ht="76.5" customHeight="1" x14ac:dyDescent="0.25">
      <c r="A718" s="32" t="s">
        <v>1423</v>
      </c>
      <c r="B718" s="33"/>
      <c r="C718" s="34" t="s">
        <v>1424</v>
      </c>
      <c r="D718" s="34" t="s">
        <v>1330</v>
      </c>
      <c r="E718" s="35">
        <v>0.1</v>
      </c>
      <c r="F718" s="36">
        <v>474</v>
      </c>
      <c r="G718" s="33">
        <v>12</v>
      </c>
      <c r="H718" s="37"/>
      <c r="I718" s="38" t="str">
        <f t="shared" si="20"/>
        <v/>
      </c>
      <c r="J718" s="36" t="str">
        <f t="shared" si="21"/>
        <v/>
      </c>
    </row>
    <row r="719" spans="1:10" ht="76.5" customHeight="1" x14ac:dyDescent="0.25">
      <c r="A719" s="32" t="s">
        <v>1425</v>
      </c>
      <c r="B719" s="33"/>
      <c r="C719" s="34" t="s">
        <v>1426</v>
      </c>
      <c r="D719" s="34" t="s">
        <v>1330</v>
      </c>
      <c r="E719" s="35">
        <v>0.1</v>
      </c>
      <c r="F719" s="36">
        <v>509</v>
      </c>
      <c r="G719" s="33">
        <v>12</v>
      </c>
      <c r="H719" s="37"/>
      <c r="I719" s="38" t="str">
        <f t="shared" si="20"/>
        <v/>
      </c>
      <c r="J719" s="36" t="str">
        <f t="shared" si="21"/>
        <v/>
      </c>
    </row>
    <row r="720" spans="1:10" ht="76.5" customHeight="1" x14ac:dyDescent="0.25">
      <c r="A720" s="32" t="s">
        <v>1427</v>
      </c>
      <c r="B720" s="33"/>
      <c r="C720" s="34" t="s">
        <v>1428</v>
      </c>
      <c r="D720" s="34" t="s">
        <v>1330</v>
      </c>
      <c r="E720" s="35">
        <v>0.1</v>
      </c>
      <c r="F720" s="36">
        <v>297</v>
      </c>
      <c r="G720" s="33">
        <v>12</v>
      </c>
      <c r="H720" s="37"/>
      <c r="I720" s="38" t="str">
        <f t="shared" si="20"/>
        <v/>
      </c>
      <c r="J720" s="36" t="str">
        <f t="shared" si="21"/>
        <v/>
      </c>
    </row>
    <row r="721" spans="1:10" ht="76.5" customHeight="1" x14ac:dyDescent="0.25">
      <c r="A721" s="32" t="s">
        <v>1429</v>
      </c>
      <c r="B721" s="33"/>
      <c r="C721" s="34" t="s">
        <v>1430</v>
      </c>
      <c r="D721" s="34" t="s">
        <v>1330</v>
      </c>
      <c r="E721" s="35">
        <v>0.1</v>
      </c>
      <c r="F721" s="36">
        <v>200</v>
      </c>
      <c r="G721" s="33">
        <v>1</v>
      </c>
      <c r="H721" s="37"/>
      <c r="I721" s="38" t="str">
        <f t="shared" si="20"/>
        <v/>
      </c>
      <c r="J721" s="36" t="str">
        <f t="shared" si="21"/>
        <v/>
      </c>
    </row>
    <row r="722" spans="1:10" ht="76.5" customHeight="1" x14ac:dyDescent="0.25">
      <c r="A722" s="32" t="s">
        <v>1431</v>
      </c>
      <c r="B722" s="33"/>
      <c r="C722" s="34" t="s">
        <v>1432</v>
      </c>
      <c r="D722" s="34" t="s">
        <v>1330</v>
      </c>
      <c r="E722" s="35">
        <v>0.1</v>
      </c>
      <c r="F722" s="36">
        <v>200</v>
      </c>
      <c r="G722" s="33">
        <v>1</v>
      </c>
      <c r="H722" s="37"/>
      <c r="I722" s="38" t="str">
        <f t="shared" si="20"/>
        <v/>
      </c>
      <c r="J722" s="36" t="str">
        <f t="shared" si="21"/>
        <v/>
      </c>
    </row>
    <row r="723" spans="1:10" ht="76.5" customHeight="1" x14ac:dyDescent="0.25">
      <c r="A723" s="32" t="s">
        <v>1433</v>
      </c>
      <c r="B723" s="33"/>
      <c r="C723" s="34" t="s">
        <v>1434</v>
      </c>
      <c r="D723" s="34" t="s">
        <v>1435</v>
      </c>
      <c r="E723" s="35"/>
      <c r="F723" s="36">
        <v>899</v>
      </c>
      <c r="G723" s="33">
        <v>1</v>
      </c>
      <c r="H723" s="37"/>
      <c r="I723" s="38" t="str">
        <f t="shared" si="20"/>
        <v/>
      </c>
      <c r="J723" s="36" t="str">
        <f t="shared" si="21"/>
        <v/>
      </c>
    </row>
    <row r="724" spans="1:10" ht="76.5" customHeight="1" x14ac:dyDescent="0.25">
      <c r="A724" s="32" t="s">
        <v>1436</v>
      </c>
      <c r="B724" s="33"/>
      <c r="C724" s="34" t="s">
        <v>1437</v>
      </c>
      <c r="D724" s="34" t="s">
        <v>1435</v>
      </c>
      <c r="E724" s="35"/>
      <c r="F724" s="36">
        <v>499</v>
      </c>
      <c r="G724" s="33">
        <v>1</v>
      </c>
      <c r="H724" s="37"/>
      <c r="I724" s="38" t="str">
        <f t="shared" si="20"/>
        <v/>
      </c>
      <c r="J724" s="36" t="str">
        <f t="shared" si="21"/>
        <v/>
      </c>
    </row>
    <row r="725" spans="1:10" ht="76.5" customHeight="1" x14ac:dyDescent="0.25">
      <c r="A725" s="32" t="s">
        <v>1438</v>
      </c>
      <c r="B725" s="33"/>
      <c r="C725" s="34" t="s">
        <v>1439</v>
      </c>
      <c r="D725" s="34" t="s">
        <v>1435</v>
      </c>
      <c r="E725" s="35">
        <v>0.1</v>
      </c>
      <c r="F725" s="36">
        <v>1169</v>
      </c>
      <c r="G725" s="33">
        <v>1</v>
      </c>
      <c r="H725" s="37"/>
      <c r="I725" s="38" t="str">
        <f t="shared" si="20"/>
        <v/>
      </c>
      <c r="J725" s="36" t="str">
        <f t="shared" si="21"/>
        <v/>
      </c>
    </row>
    <row r="726" spans="1:10" ht="76.5" customHeight="1" x14ac:dyDescent="0.25">
      <c r="A726" s="32" t="s">
        <v>1440</v>
      </c>
      <c r="B726" s="33"/>
      <c r="C726" s="34" t="s">
        <v>1441</v>
      </c>
      <c r="D726" s="34" t="s">
        <v>1435</v>
      </c>
      <c r="E726" s="35">
        <v>0.1</v>
      </c>
      <c r="F726" s="36">
        <v>809</v>
      </c>
      <c r="G726" s="33">
        <v>1</v>
      </c>
      <c r="H726" s="37"/>
      <c r="I726" s="38" t="str">
        <f t="shared" si="20"/>
        <v/>
      </c>
      <c r="J726" s="36" t="str">
        <f t="shared" si="21"/>
        <v/>
      </c>
    </row>
    <row r="727" spans="1:10" ht="76.5" customHeight="1" x14ac:dyDescent="0.25">
      <c r="A727" s="32" t="s">
        <v>1442</v>
      </c>
      <c r="B727" s="33"/>
      <c r="C727" s="34" t="s">
        <v>1443</v>
      </c>
      <c r="D727" s="34" t="s">
        <v>1435</v>
      </c>
      <c r="E727" s="35">
        <v>0.1</v>
      </c>
      <c r="F727" s="36">
        <v>1169</v>
      </c>
      <c r="G727" s="33">
        <v>1</v>
      </c>
      <c r="H727" s="37"/>
      <c r="I727" s="38" t="str">
        <f t="shared" si="20"/>
        <v/>
      </c>
      <c r="J727" s="36" t="str">
        <f t="shared" si="21"/>
        <v/>
      </c>
    </row>
    <row r="728" spans="1:10" ht="76.5" customHeight="1" x14ac:dyDescent="0.25">
      <c r="A728" s="32" t="s">
        <v>1444</v>
      </c>
      <c r="B728" s="33"/>
      <c r="C728" s="34" t="s">
        <v>1445</v>
      </c>
      <c r="D728" s="34" t="s">
        <v>1435</v>
      </c>
      <c r="E728" s="35">
        <v>0.1</v>
      </c>
      <c r="F728" s="36">
        <v>1034</v>
      </c>
      <c r="G728" s="33">
        <v>1</v>
      </c>
      <c r="H728" s="37"/>
      <c r="I728" s="38" t="str">
        <f t="shared" si="20"/>
        <v/>
      </c>
      <c r="J728" s="36" t="str">
        <f t="shared" si="21"/>
        <v/>
      </c>
    </row>
    <row r="729" spans="1:10" ht="76.5" customHeight="1" x14ac:dyDescent="0.25">
      <c r="A729" s="32" t="s">
        <v>1446</v>
      </c>
      <c r="B729" s="33"/>
      <c r="C729" s="34" t="s">
        <v>1447</v>
      </c>
      <c r="D729" s="34" t="s">
        <v>1435</v>
      </c>
      <c r="E729" s="35">
        <v>0.1</v>
      </c>
      <c r="F729" s="36">
        <v>1439</v>
      </c>
      <c r="G729" s="33">
        <v>1</v>
      </c>
      <c r="H729" s="37"/>
      <c r="I729" s="38" t="str">
        <f t="shared" si="20"/>
        <v/>
      </c>
      <c r="J729" s="36" t="str">
        <f t="shared" si="21"/>
        <v/>
      </c>
    </row>
    <row r="730" spans="1:10" ht="76.5" customHeight="1" x14ac:dyDescent="0.25">
      <c r="A730" s="32" t="s">
        <v>1448</v>
      </c>
      <c r="B730" s="33"/>
      <c r="C730" s="34" t="s">
        <v>1449</v>
      </c>
      <c r="D730" s="34" t="s">
        <v>1435</v>
      </c>
      <c r="E730" s="35">
        <v>0.1</v>
      </c>
      <c r="F730" s="36">
        <v>1799</v>
      </c>
      <c r="G730" s="33">
        <v>1</v>
      </c>
      <c r="H730" s="37"/>
      <c r="I730" s="38" t="str">
        <f t="shared" si="20"/>
        <v/>
      </c>
      <c r="J730" s="36" t="str">
        <f t="shared" si="21"/>
        <v/>
      </c>
    </row>
    <row r="731" spans="1:10" ht="76.5" customHeight="1" x14ac:dyDescent="0.25">
      <c r="A731" s="32" t="s">
        <v>1450</v>
      </c>
      <c r="B731" s="33"/>
      <c r="C731" s="34" t="s">
        <v>1451</v>
      </c>
      <c r="D731" s="34" t="s">
        <v>1452</v>
      </c>
      <c r="E731" s="35">
        <v>0.1</v>
      </c>
      <c r="F731" s="36">
        <v>269</v>
      </c>
      <c r="G731" s="33">
        <v>1</v>
      </c>
      <c r="H731" s="37"/>
      <c r="I731" s="38" t="str">
        <f t="shared" si="20"/>
        <v/>
      </c>
      <c r="J731" s="36" t="str">
        <f t="shared" si="21"/>
        <v/>
      </c>
    </row>
    <row r="732" spans="1:10" ht="76.5" customHeight="1" x14ac:dyDescent="0.25">
      <c r="A732" s="32" t="s">
        <v>1453</v>
      </c>
      <c r="B732" s="33"/>
      <c r="C732" s="34" t="s">
        <v>1454</v>
      </c>
      <c r="D732" s="34" t="s">
        <v>1452</v>
      </c>
      <c r="E732" s="35"/>
      <c r="F732" s="36">
        <v>299</v>
      </c>
      <c r="G732" s="33">
        <v>10</v>
      </c>
      <c r="H732" s="37"/>
      <c r="I732" s="38" t="str">
        <f t="shared" si="20"/>
        <v/>
      </c>
      <c r="J732" s="36" t="str">
        <f t="shared" si="21"/>
        <v/>
      </c>
    </row>
    <row r="733" spans="1:10" ht="76.5" customHeight="1" x14ac:dyDescent="0.25">
      <c r="A733" s="32" t="s">
        <v>1455</v>
      </c>
      <c r="B733" s="33"/>
      <c r="C733" s="34" t="s">
        <v>1456</v>
      </c>
      <c r="D733" s="34" t="s">
        <v>1452</v>
      </c>
      <c r="E733" s="35">
        <v>0.1</v>
      </c>
      <c r="F733" s="36">
        <v>197</v>
      </c>
      <c r="G733" s="33">
        <v>10</v>
      </c>
      <c r="H733" s="37"/>
      <c r="I733" s="38" t="str">
        <f t="shared" ref="I733:I796" si="22">IF(H733="","",CEILING(H733,G733))</f>
        <v/>
      </c>
      <c r="J733" s="36" t="str">
        <f t="shared" ref="J733:J796" si="23">IF(I733="","",F733*I733)</f>
        <v/>
      </c>
    </row>
    <row r="734" spans="1:10" ht="76.5" customHeight="1" x14ac:dyDescent="0.25">
      <c r="A734" s="32" t="s">
        <v>1457</v>
      </c>
      <c r="B734" s="33"/>
      <c r="C734" s="34" t="s">
        <v>1458</v>
      </c>
      <c r="D734" s="34" t="s">
        <v>1452</v>
      </c>
      <c r="E734" s="35">
        <v>0.1</v>
      </c>
      <c r="F734" s="36">
        <v>854</v>
      </c>
      <c r="G734" s="33">
        <v>3</v>
      </c>
      <c r="H734" s="37"/>
      <c r="I734" s="38" t="str">
        <f t="shared" si="22"/>
        <v/>
      </c>
      <c r="J734" s="36" t="str">
        <f t="shared" si="23"/>
        <v/>
      </c>
    </row>
    <row r="735" spans="1:10" ht="76.5" customHeight="1" x14ac:dyDescent="0.25">
      <c r="A735" s="32" t="s">
        <v>1459</v>
      </c>
      <c r="B735" s="33"/>
      <c r="C735" s="34" t="s">
        <v>1460</v>
      </c>
      <c r="D735" s="34" t="s">
        <v>1452</v>
      </c>
      <c r="E735" s="35">
        <v>0.1</v>
      </c>
      <c r="F735" s="36">
        <v>899</v>
      </c>
      <c r="G735" s="33">
        <v>3</v>
      </c>
      <c r="H735" s="37"/>
      <c r="I735" s="38" t="str">
        <f t="shared" si="22"/>
        <v/>
      </c>
      <c r="J735" s="36" t="str">
        <f t="shared" si="23"/>
        <v/>
      </c>
    </row>
    <row r="736" spans="1:10" ht="76.5" customHeight="1" x14ac:dyDescent="0.25">
      <c r="A736" s="32" t="s">
        <v>1461</v>
      </c>
      <c r="B736" s="33"/>
      <c r="C736" s="34" t="s">
        <v>1462</v>
      </c>
      <c r="D736" s="34" t="s">
        <v>1452</v>
      </c>
      <c r="E736" s="35">
        <v>0.1</v>
      </c>
      <c r="F736" s="36">
        <v>899</v>
      </c>
      <c r="G736" s="33">
        <v>3</v>
      </c>
      <c r="H736" s="37"/>
      <c r="I736" s="38" t="str">
        <f t="shared" si="22"/>
        <v/>
      </c>
      <c r="J736" s="36" t="str">
        <f t="shared" si="23"/>
        <v/>
      </c>
    </row>
    <row r="737" spans="1:10" ht="76.5" customHeight="1" x14ac:dyDescent="0.25">
      <c r="A737" s="32" t="s">
        <v>1463</v>
      </c>
      <c r="B737" s="33"/>
      <c r="C737" s="34" t="s">
        <v>1464</v>
      </c>
      <c r="D737" s="34" t="s">
        <v>1452</v>
      </c>
      <c r="E737" s="35">
        <v>0.1</v>
      </c>
      <c r="F737" s="36">
        <v>899</v>
      </c>
      <c r="G737" s="33">
        <v>3</v>
      </c>
      <c r="H737" s="37"/>
      <c r="I737" s="38" t="str">
        <f t="shared" si="22"/>
        <v/>
      </c>
      <c r="J737" s="36" t="str">
        <f t="shared" si="23"/>
        <v/>
      </c>
    </row>
    <row r="738" spans="1:10" ht="76.5" customHeight="1" x14ac:dyDescent="0.25">
      <c r="A738" s="32" t="s">
        <v>1465</v>
      </c>
      <c r="B738" s="33"/>
      <c r="C738" s="34" t="s">
        <v>1466</v>
      </c>
      <c r="D738" s="34" t="s">
        <v>1452</v>
      </c>
      <c r="E738" s="35">
        <v>0.1</v>
      </c>
      <c r="F738" s="36">
        <v>809</v>
      </c>
      <c r="G738" s="33">
        <v>3</v>
      </c>
      <c r="H738" s="37"/>
      <c r="I738" s="38" t="str">
        <f t="shared" si="22"/>
        <v/>
      </c>
      <c r="J738" s="36" t="str">
        <f t="shared" si="23"/>
        <v/>
      </c>
    </row>
    <row r="739" spans="1:10" ht="76.5" customHeight="1" x14ac:dyDescent="0.25">
      <c r="A739" s="32" t="s">
        <v>1467</v>
      </c>
      <c r="B739" s="33"/>
      <c r="C739" s="34" t="s">
        <v>1468</v>
      </c>
      <c r="D739" s="34" t="s">
        <v>1452</v>
      </c>
      <c r="E739" s="35">
        <v>0.1</v>
      </c>
      <c r="F739" s="36">
        <v>719</v>
      </c>
      <c r="G739" s="33">
        <v>3</v>
      </c>
      <c r="H739" s="37"/>
      <c r="I739" s="38" t="str">
        <f t="shared" si="22"/>
        <v/>
      </c>
      <c r="J739" s="36" t="str">
        <f t="shared" si="23"/>
        <v/>
      </c>
    </row>
    <row r="740" spans="1:10" ht="76.5" customHeight="1" x14ac:dyDescent="0.25">
      <c r="A740" s="32" t="s">
        <v>1469</v>
      </c>
      <c r="B740" s="33"/>
      <c r="C740" s="34" t="s">
        <v>1470</v>
      </c>
      <c r="D740" s="34" t="s">
        <v>1471</v>
      </c>
      <c r="E740" s="35">
        <v>0.1</v>
      </c>
      <c r="F740" s="36">
        <v>44</v>
      </c>
      <c r="G740" s="33">
        <v>12</v>
      </c>
      <c r="H740" s="37"/>
      <c r="I740" s="38" t="str">
        <f t="shared" si="22"/>
        <v/>
      </c>
      <c r="J740" s="36" t="str">
        <f t="shared" si="23"/>
        <v/>
      </c>
    </row>
    <row r="741" spans="1:10" ht="76.5" customHeight="1" x14ac:dyDescent="0.25">
      <c r="A741" s="32" t="s">
        <v>1472</v>
      </c>
      <c r="B741" s="33"/>
      <c r="C741" s="34" t="s">
        <v>1473</v>
      </c>
      <c r="D741" s="34" t="s">
        <v>1471</v>
      </c>
      <c r="E741" s="35">
        <v>0.1</v>
      </c>
      <c r="F741" s="36">
        <v>269</v>
      </c>
      <c r="G741" s="33">
        <v>1</v>
      </c>
      <c r="H741" s="37"/>
      <c r="I741" s="38" t="str">
        <f t="shared" si="22"/>
        <v/>
      </c>
      <c r="J741" s="36" t="str">
        <f t="shared" si="23"/>
        <v/>
      </c>
    </row>
    <row r="742" spans="1:10" ht="76.5" customHeight="1" x14ac:dyDescent="0.25">
      <c r="A742" s="32" t="s">
        <v>1474</v>
      </c>
      <c r="B742" s="33"/>
      <c r="C742" s="34" t="s">
        <v>1475</v>
      </c>
      <c r="D742" s="34" t="s">
        <v>1471</v>
      </c>
      <c r="E742" s="35">
        <v>0.1</v>
      </c>
      <c r="F742" s="36">
        <v>252</v>
      </c>
      <c r="G742" s="33">
        <v>3</v>
      </c>
      <c r="H742" s="37"/>
      <c r="I742" s="38" t="str">
        <f t="shared" si="22"/>
        <v/>
      </c>
      <c r="J742" s="36" t="str">
        <f t="shared" si="23"/>
        <v/>
      </c>
    </row>
    <row r="743" spans="1:10" ht="76.5" customHeight="1" x14ac:dyDescent="0.25">
      <c r="A743" s="32" t="s">
        <v>1476</v>
      </c>
      <c r="B743" s="33"/>
      <c r="C743" s="34" t="s">
        <v>1477</v>
      </c>
      <c r="D743" s="34" t="s">
        <v>1471</v>
      </c>
      <c r="E743" s="35">
        <v>0.1</v>
      </c>
      <c r="F743" s="36">
        <v>200</v>
      </c>
      <c r="G743" s="33">
        <v>12</v>
      </c>
      <c r="H743" s="37"/>
      <c r="I743" s="38" t="str">
        <f t="shared" si="22"/>
        <v/>
      </c>
      <c r="J743" s="36" t="str">
        <f t="shared" si="23"/>
        <v/>
      </c>
    </row>
    <row r="744" spans="1:10" ht="76.5" customHeight="1" x14ac:dyDescent="0.25">
      <c r="A744" s="32" t="s">
        <v>1478</v>
      </c>
      <c r="B744" s="33"/>
      <c r="C744" s="34" t="s">
        <v>1479</v>
      </c>
      <c r="D744" s="34" t="s">
        <v>1471</v>
      </c>
      <c r="E744" s="35">
        <v>0.1</v>
      </c>
      <c r="F744" s="36">
        <v>114</v>
      </c>
      <c r="G744" s="33">
        <v>24</v>
      </c>
      <c r="H744" s="37"/>
      <c r="I744" s="38" t="str">
        <f t="shared" si="22"/>
        <v/>
      </c>
      <c r="J744" s="36" t="str">
        <f t="shared" si="23"/>
        <v/>
      </c>
    </row>
    <row r="745" spans="1:10" ht="76.5" customHeight="1" x14ac:dyDescent="0.25">
      <c r="A745" s="32" t="s">
        <v>1480</v>
      </c>
      <c r="B745" s="33"/>
      <c r="C745" s="34" t="s">
        <v>1481</v>
      </c>
      <c r="D745" s="34" t="s">
        <v>1471</v>
      </c>
      <c r="E745" s="35"/>
      <c r="F745" s="36">
        <v>291.39999999999998</v>
      </c>
      <c r="G745" s="33">
        <v>1</v>
      </c>
      <c r="H745" s="37"/>
      <c r="I745" s="38" t="str">
        <f t="shared" si="22"/>
        <v/>
      </c>
      <c r="J745" s="36" t="str">
        <f t="shared" si="23"/>
        <v/>
      </c>
    </row>
    <row r="746" spans="1:10" ht="76.5" customHeight="1" x14ac:dyDescent="0.25">
      <c r="A746" s="32" t="s">
        <v>1482</v>
      </c>
      <c r="B746" s="33"/>
      <c r="C746" s="34" t="s">
        <v>1483</v>
      </c>
      <c r="D746" s="34" t="s">
        <v>1471</v>
      </c>
      <c r="E746" s="35"/>
      <c r="F746" s="36">
        <v>329</v>
      </c>
      <c r="G746" s="33">
        <v>12</v>
      </c>
      <c r="H746" s="37"/>
      <c r="I746" s="38" t="str">
        <f t="shared" si="22"/>
        <v/>
      </c>
      <c r="J746" s="36" t="str">
        <f t="shared" si="23"/>
        <v/>
      </c>
    </row>
    <row r="747" spans="1:10" ht="76.5" customHeight="1" x14ac:dyDescent="0.25">
      <c r="A747" s="32" t="s">
        <v>1484</v>
      </c>
      <c r="B747" s="33"/>
      <c r="C747" s="34" t="s">
        <v>1485</v>
      </c>
      <c r="D747" s="34" t="s">
        <v>1471</v>
      </c>
      <c r="E747" s="35">
        <v>0.1</v>
      </c>
      <c r="F747" s="36">
        <v>395</v>
      </c>
      <c r="G747" s="33">
        <v>3</v>
      </c>
      <c r="H747" s="37"/>
      <c r="I747" s="38" t="str">
        <f t="shared" si="22"/>
        <v/>
      </c>
      <c r="J747" s="36" t="str">
        <f t="shared" si="23"/>
        <v/>
      </c>
    </row>
    <row r="748" spans="1:10" ht="76.5" customHeight="1" x14ac:dyDescent="0.25">
      <c r="A748" s="32" t="s">
        <v>1486</v>
      </c>
      <c r="B748" s="33"/>
      <c r="C748" s="34" t="s">
        <v>1487</v>
      </c>
      <c r="D748" s="34" t="s">
        <v>1471</v>
      </c>
      <c r="E748" s="35">
        <v>0.1</v>
      </c>
      <c r="F748" s="36">
        <v>206</v>
      </c>
      <c r="G748" s="33">
        <v>24</v>
      </c>
      <c r="H748" s="37"/>
      <c r="I748" s="38" t="str">
        <f t="shared" si="22"/>
        <v/>
      </c>
      <c r="J748" s="36" t="str">
        <f t="shared" si="23"/>
        <v/>
      </c>
    </row>
    <row r="749" spans="1:10" ht="76.5" customHeight="1" x14ac:dyDescent="0.25">
      <c r="A749" s="32" t="s">
        <v>1488</v>
      </c>
      <c r="B749" s="33"/>
      <c r="C749" s="34" t="s">
        <v>1489</v>
      </c>
      <c r="D749" s="34" t="s">
        <v>1471</v>
      </c>
      <c r="E749" s="35">
        <v>0.1</v>
      </c>
      <c r="F749" s="36">
        <v>68</v>
      </c>
      <c r="G749" s="33">
        <v>12</v>
      </c>
      <c r="H749" s="37"/>
      <c r="I749" s="38" t="str">
        <f t="shared" si="22"/>
        <v/>
      </c>
      <c r="J749" s="36" t="str">
        <f t="shared" si="23"/>
        <v/>
      </c>
    </row>
    <row r="750" spans="1:10" ht="76.5" customHeight="1" x14ac:dyDescent="0.25">
      <c r="A750" s="32" t="s">
        <v>1490</v>
      </c>
      <c r="B750" s="33"/>
      <c r="C750" s="34" t="s">
        <v>1491</v>
      </c>
      <c r="D750" s="34" t="s">
        <v>1471</v>
      </c>
      <c r="E750" s="35"/>
      <c r="F750" s="36">
        <v>12</v>
      </c>
      <c r="G750" s="33">
        <v>12</v>
      </c>
      <c r="H750" s="37"/>
      <c r="I750" s="38" t="str">
        <f t="shared" si="22"/>
        <v/>
      </c>
      <c r="J750" s="36" t="str">
        <f t="shared" si="23"/>
        <v/>
      </c>
    </row>
    <row r="751" spans="1:10" ht="76.5" customHeight="1" x14ac:dyDescent="0.25">
      <c r="A751" s="32" t="s">
        <v>1492</v>
      </c>
      <c r="B751" s="33"/>
      <c r="C751" s="34" t="s">
        <v>1493</v>
      </c>
      <c r="D751" s="34" t="s">
        <v>1471</v>
      </c>
      <c r="E751" s="35">
        <v>0.1</v>
      </c>
      <c r="F751" s="36">
        <v>60</v>
      </c>
      <c r="G751" s="33">
        <v>12</v>
      </c>
      <c r="H751" s="37"/>
      <c r="I751" s="38" t="str">
        <f t="shared" si="22"/>
        <v/>
      </c>
      <c r="J751" s="36" t="str">
        <f t="shared" si="23"/>
        <v/>
      </c>
    </row>
    <row r="752" spans="1:10" ht="76.5" customHeight="1" x14ac:dyDescent="0.25">
      <c r="A752" s="32" t="s">
        <v>1494</v>
      </c>
      <c r="B752" s="33"/>
      <c r="C752" s="34" t="s">
        <v>1495</v>
      </c>
      <c r="D752" s="34" t="s">
        <v>1471</v>
      </c>
      <c r="E752" s="35">
        <v>0.1</v>
      </c>
      <c r="F752" s="36">
        <v>82</v>
      </c>
      <c r="G752" s="33">
        <v>12</v>
      </c>
      <c r="H752" s="37"/>
      <c r="I752" s="38" t="str">
        <f t="shared" si="22"/>
        <v/>
      </c>
      <c r="J752" s="36" t="str">
        <f t="shared" si="23"/>
        <v/>
      </c>
    </row>
    <row r="753" spans="1:10" ht="76.5" customHeight="1" x14ac:dyDescent="0.25">
      <c r="A753" s="32" t="s">
        <v>1496</v>
      </c>
      <c r="B753" s="33"/>
      <c r="C753" s="34" t="s">
        <v>1497</v>
      </c>
      <c r="D753" s="34" t="s">
        <v>1471</v>
      </c>
      <c r="E753" s="35">
        <v>0.1</v>
      </c>
      <c r="F753" s="36">
        <v>1079</v>
      </c>
      <c r="G753" s="33">
        <v>1</v>
      </c>
      <c r="H753" s="37"/>
      <c r="I753" s="38" t="str">
        <f t="shared" si="22"/>
        <v/>
      </c>
      <c r="J753" s="36" t="str">
        <f t="shared" si="23"/>
        <v/>
      </c>
    </row>
    <row r="754" spans="1:10" ht="76.5" customHeight="1" x14ac:dyDescent="0.25">
      <c r="A754" s="32" t="s">
        <v>1498</v>
      </c>
      <c r="B754" s="33"/>
      <c r="C754" s="34" t="s">
        <v>1499</v>
      </c>
      <c r="D754" s="34" t="s">
        <v>1471</v>
      </c>
      <c r="E754" s="35">
        <v>0.1</v>
      </c>
      <c r="F754" s="36">
        <v>359</v>
      </c>
      <c r="G754" s="33">
        <v>12</v>
      </c>
      <c r="H754" s="37"/>
      <c r="I754" s="38" t="str">
        <f t="shared" si="22"/>
        <v/>
      </c>
      <c r="J754" s="36" t="str">
        <f t="shared" si="23"/>
        <v/>
      </c>
    </row>
    <row r="755" spans="1:10" ht="76.5" customHeight="1" x14ac:dyDescent="0.25">
      <c r="A755" s="32" t="s">
        <v>1500</v>
      </c>
      <c r="B755" s="33"/>
      <c r="C755" s="34" t="s">
        <v>1501</v>
      </c>
      <c r="D755" s="34" t="s">
        <v>1471</v>
      </c>
      <c r="E755" s="35"/>
      <c r="F755" s="36">
        <v>299</v>
      </c>
      <c r="G755" s="33">
        <v>6</v>
      </c>
      <c r="H755" s="37"/>
      <c r="I755" s="38" t="str">
        <f t="shared" si="22"/>
        <v/>
      </c>
      <c r="J755" s="36" t="str">
        <f t="shared" si="23"/>
        <v/>
      </c>
    </row>
    <row r="756" spans="1:10" ht="76.5" customHeight="1" x14ac:dyDescent="0.25">
      <c r="A756" s="32" t="s">
        <v>1502</v>
      </c>
      <c r="B756" s="33"/>
      <c r="C756" s="34" t="s">
        <v>1503</v>
      </c>
      <c r="D756" s="34" t="s">
        <v>1471</v>
      </c>
      <c r="E756" s="35"/>
      <c r="F756" s="36">
        <v>249</v>
      </c>
      <c r="G756" s="33">
        <v>12</v>
      </c>
      <c r="H756" s="37"/>
      <c r="I756" s="38" t="str">
        <f t="shared" si="22"/>
        <v/>
      </c>
      <c r="J756" s="36" t="str">
        <f t="shared" si="23"/>
        <v/>
      </c>
    </row>
    <row r="757" spans="1:10" ht="76.5" customHeight="1" x14ac:dyDescent="0.25">
      <c r="A757" s="32" t="s">
        <v>1504</v>
      </c>
      <c r="B757" s="33"/>
      <c r="C757" s="34" t="s">
        <v>1505</v>
      </c>
      <c r="D757" s="34" t="s">
        <v>1471</v>
      </c>
      <c r="E757" s="35">
        <v>0.1</v>
      </c>
      <c r="F757" s="36">
        <v>305</v>
      </c>
      <c r="G757" s="33">
        <v>6</v>
      </c>
      <c r="H757" s="37"/>
      <c r="I757" s="38" t="str">
        <f t="shared" si="22"/>
        <v/>
      </c>
      <c r="J757" s="36" t="str">
        <f t="shared" si="23"/>
        <v/>
      </c>
    </row>
    <row r="758" spans="1:10" ht="76.5" customHeight="1" x14ac:dyDescent="0.25">
      <c r="A758" s="32" t="s">
        <v>1506</v>
      </c>
      <c r="B758" s="33"/>
      <c r="C758" s="34" t="s">
        <v>1507</v>
      </c>
      <c r="D758" s="34" t="s">
        <v>1471</v>
      </c>
      <c r="E758" s="35">
        <v>0.1</v>
      </c>
      <c r="F758" s="36">
        <v>557</v>
      </c>
      <c r="G758" s="33">
        <v>6</v>
      </c>
      <c r="H758" s="37"/>
      <c r="I758" s="38" t="str">
        <f t="shared" si="22"/>
        <v/>
      </c>
      <c r="J758" s="36" t="str">
        <f t="shared" si="23"/>
        <v/>
      </c>
    </row>
    <row r="759" spans="1:10" ht="76.5" customHeight="1" x14ac:dyDescent="0.25">
      <c r="A759" s="32" t="s">
        <v>1508</v>
      </c>
      <c r="B759" s="33"/>
      <c r="C759" s="34" t="s">
        <v>1509</v>
      </c>
      <c r="D759" s="34" t="s">
        <v>1471</v>
      </c>
      <c r="E759" s="35">
        <v>0.1</v>
      </c>
      <c r="F759" s="36">
        <v>185</v>
      </c>
      <c r="G759" s="33">
        <v>60</v>
      </c>
      <c r="H759" s="37"/>
      <c r="I759" s="38" t="str">
        <f t="shared" si="22"/>
        <v/>
      </c>
      <c r="J759" s="36" t="str">
        <f t="shared" si="23"/>
        <v/>
      </c>
    </row>
    <row r="760" spans="1:10" ht="76.5" customHeight="1" x14ac:dyDescent="0.25">
      <c r="A760" s="32" t="s">
        <v>1510</v>
      </c>
      <c r="B760" s="33"/>
      <c r="C760" s="34" t="s">
        <v>1511</v>
      </c>
      <c r="D760" s="34" t="s">
        <v>1512</v>
      </c>
      <c r="E760" s="35">
        <v>0.1</v>
      </c>
      <c r="F760" s="36">
        <v>854</v>
      </c>
      <c r="G760" s="33">
        <v>1</v>
      </c>
      <c r="H760" s="37"/>
      <c r="I760" s="38" t="str">
        <f t="shared" si="22"/>
        <v/>
      </c>
      <c r="J760" s="36" t="str">
        <f t="shared" si="23"/>
        <v/>
      </c>
    </row>
    <row r="761" spans="1:10" ht="76.5" customHeight="1" x14ac:dyDescent="0.25">
      <c r="A761" s="32" t="s">
        <v>1513</v>
      </c>
      <c r="B761" s="33"/>
      <c r="C761" s="34" t="s">
        <v>1514</v>
      </c>
      <c r="D761" s="34" t="s">
        <v>1512</v>
      </c>
      <c r="E761" s="35">
        <v>0.1</v>
      </c>
      <c r="F761" s="36">
        <v>854</v>
      </c>
      <c r="G761" s="33">
        <v>1</v>
      </c>
      <c r="H761" s="37"/>
      <c r="I761" s="38" t="str">
        <f t="shared" si="22"/>
        <v/>
      </c>
      <c r="J761" s="36" t="str">
        <f t="shared" si="23"/>
        <v/>
      </c>
    </row>
    <row r="762" spans="1:10" ht="76.5" customHeight="1" x14ac:dyDescent="0.25">
      <c r="A762" s="32" t="s">
        <v>1515</v>
      </c>
      <c r="B762" s="33"/>
      <c r="C762" s="34" t="s">
        <v>1516</v>
      </c>
      <c r="D762" s="34" t="s">
        <v>1512</v>
      </c>
      <c r="E762" s="35">
        <v>0.1</v>
      </c>
      <c r="F762" s="36">
        <v>854</v>
      </c>
      <c r="G762" s="33">
        <v>1</v>
      </c>
      <c r="H762" s="37"/>
      <c r="I762" s="38" t="str">
        <f t="shared" si="22"/>
        <v/>
      </c>
      <c r="J762" s="36" t="str">
        <f t="shared" si="23"/>
        <v/>
      </c>
    </row>
    <row r="763" spans="1:10" ht="76.5" customHeight="1" x14ac:dyDescent="0.25">
      <c r="A763" s="32" t="s">
        <v>1517</v>
      </c>
      <c r="B763" s="33"/>
      <c r="C763" s="34" t="s">
        <v>1518</v>
      </c>
      <c r="D763" s="34" t="s">
        <v>1512</v>
      </c>
      <c r="E763" s="35">
        <v>0.1</v>
      </c>
      <c r="F763" s="36">
        <v>854</v>
      </c>
      <c r="G763" s="33">
        <v>1</v>
      </c>
      <c r="H763" s="37"/>
      <c r="I763" s="38" t="str">
        <f t="shared" si="22"/>
        <v/>
      </c>
      <c r="J763" s="36" t="str">
        <f t="shared" si="23"/>
        <v/>
      </c>
    </row>
    <row r="764" spans="1:10" ht="76.5" customHeight="1" x14ac:dyDescent="0.25">
      <c r="A764" s="32" t="s">
        <v>1519</v>
      </c>
      <c r="B764" s="33"/>
      <c r="C764" s="34" t="s">
        <v>1520</v>
      </c>
      <c r="D764" s="34" t="s">
        <v>1512</v>
      </c>
      <c r="E764" s="35">
        <v>0.1</v>
      </c>
      <c r="F764" s="36">
        <v>854</v>
      </c>
      <c r="G764" s="33">
        <v>1</v>
      </c>
      <c r="H764" s="37"/>
      <c r="I764" s="38" t="str">
        <f t="shared" si="22"/>
        <v/>
      </c>
      <c r="J764" s="36" t="str">
        <f t="shared" si="23"/>
        <v/>
      </c>
    </row>
    <row r="765" spans="1:10" ht="76.5" customHeight="1" x14ac:dyDescent="0.25">
      <c r="A765" s="32" t="s">
        <v>1521</v>
      </c>
      <c r="B765" s="33"/>
      <c r="C765" s="34" t="s">
        <v>1522</v>
      </c>
      <c r="D765" s="34" t="s">
        <v>1512</v>
      </c>
      <c r="E765" s="35">
        <v>0.1</v>
      </c>
      <c r="F765" s="36">
        <v>1124</v>
      </c>
      <c r="G765" s="33">
        <v>1</v>
      </c>
      <c r="H765" s="37"/>
      <c r="I765" s="38" t="str">
        <f t="shared" si="22"/>
        <v/>
      </c>
      <c r="J765" s="36" t="str">
        <f t="shared" si="23"/>
        <v/>
      </c>
    </row>
    <row r="766" spans="1:10" ht="76.5" customHeight="1" x14ac:dyDescent="0.25">
      <c r="A766" s="32" t="s">
        <v>1523</v>
      </c>
      <c r="B766" s="33"/>
      <c r="C766" s="34" t="s">
        <v>1524</v>
      </c>
      <c r="D766" s="34" t="s">
        <v>1512</v>
      </c>
      <c r="E766" s="35">
        <v>0.1</v>
      </c>
      <c r="F766" s="36">
        <v>1124</v>
      </c>
      <c r="G766" s="33">
        <v>1</v>
      </c>
      <c r="H766" s="37"/>
      <c r="I766" s="38" t="str">
        <f t="shared" si="22"/>
        <v/>
      </c>
      <c r="J766" s="36" t="str">
        <f t="shared" si="23"/>
        <v/>
      </c>
    </row>
    <row r="767" spans="1:10" ht="76.5" customHeight="1" x14ac:dyDescent="0.25">
      <c r="A767" s="32" t="s">
        <v>1525</v>
      </c>
      <c r="B767" s="33"/>
      <c r="C767" s="34" t="s">
        <v>1526</v>
      </c>
      <c r="D767" s="34" t="s">
        <v>1512</v>
      </c>
      <c r="E767" s="35">
        <v>0.1</v>
      </c>
      <c r="F767" s="36">
        <v>899</v>
      </c>
      <c r="G767" s="33">
        <v>1</v>
      </c>
      <c r="H767" s="37"/>
      <c r="I767" s="38" t="str">
        <f t="shared" si="22"/>
        <v/>
      </c>
      <c r="J767" s="36" t="str">
        <f t="shared" si="23"/>
        <v/>
      </c>
    </row>
    <row r="768" spans="1:10" ht="76.5" customHeight="1" x14ac:dyDescent="0.25">
      <c r="A768" s="32" t="s">
        <v>1527</v>
      </c>
      <c r="B768" s="33"/>
      <c r="C768" s="34" t="s">
        <v>1528</v>
      </c>
      <c r="D768" s="34" t="s">
        <v>1512</v>
      </c>
      <c r="E768" s="35">
        <v>0.1</v>
      </c>
      <c r="F768" s="36">
        <v>899</v>
      </c>
      <c r="G768" s="33">
        <v>1</v>
      </c>
      <c r="H768" s="37"/>
      <c r="I768" s="38" t="str">
        <f t="shared" si="22"/>
        <v/>
      </c>
      <c r="J768" s="36" t="str">
        <f t="shared" si="23"/>
        <v/>
      </c>
    </row>
    <row r="769" spans="1:10" ht="76.5" customHeight="1" x14ac:dyDescent="0.25">
      <c r="A769" s="32" t="s">
        <v>1529</v>
      </c>
      <c r="B769" s="33"/>
      <c r="C769" s="34" t="s">
        <v>1530</v>
      </c>
      <c r="D769" s="34" t="s">
        <v>1512</v>
      </c>
      <c r="E769" s="35">
        <v>0.1</v>
      </c>
      <c r="F769" s="36">
        <v>899</v>
      </c>
      <c r="G769" s="33">
        <v>1</v>
      </c>
      <c r="H769" s="37"/>
      <c r="I769" s="38" t="str">
        <f t="shared" si="22"/>
        <v/>
      </c>
      <c r="J769" s="36" t="str">
        <f t="shared" si="23"/>
        <v/>
      </c>
    </row>
    <row r="770" spans="1:10" ht="76.5" customHeight="1" x14ac:dyDescent="0.25">
      <c r="A770" s="32" t="s">
        <v>1531</v>
      </c>
      <c r="B770" s="33"/>
      <c r="C770" s="34" t="s">
        <v>1532</v>
      </c>
      <c r="D770" s="34" t="s">
        <v>1512</v>
      </c>
      <c r="E770" s="35">
        <v>0.1</v>
      </c>
      <c r="F770" s="36">
        <v>899</v>
      </c>
      <c r="G770" s="33">
        <v>1</v>
      </c>
      <c r="H770" s="37"/>
      <c r="I770" s="38" t="str">
        <f t="shared" si="22"/>
        <v/>
      </c>
      <c r="J770" s="36" t="str">
        <f t="shared" si="23"/>
        <v/>
      </c>
    </row>
    <row r="771" spans="1:10" ht="76.5" customHeight="1" x14ac:dyDescent="0.25">
      <c r="A771" s="32" t="s">
        <v>1533</v>
      </c>
      <c r="B771" s="33"/>
      <c r="C771" s="34" t="s">
        <v>1534</v>
      </c>
      <c r="D771" s="34" t="s">
        <v>1512</v>
      </c>
      <c r="E771" s="35">
        <v>0.1</v>
      </c>
      <c r="F771" s="36">
        <v>899</v>
      </c>
      <c r="G771" s="33">
        <v>1</v>
      </c>
      <c r="H771" s="37"/>
      <c r="I771" s="38" t="str">
        <f t="shared" si="22"/>
        <v/>
      </c>
      <c r="J771" s="36" t="str">
        <f t="shared" si="23"/>
        <v/>
      </c>
    </row>
    <row r="772" spans="1:10" ht="76.5" customHeight="1" x14ac:dyDescent="0.25">
      <c r="A772" s="32" t="s">
        <v>1535</v>
      </c>
      <c r="B772" s="33"/>
      <c r="C772" s="34" t="s">
        <v>1536</v>
      </c>
      <c r="D772" s="34" t="s">
        <v>1512</v>
      </c>
      <c r="E772" s="35">
        <v>0.1</v>
      </c>
      <c r="F772" s="36">
        <v>854</v>
      </c>
      <c r="G772" s="33">
        <v>1</v>
      </c>
      <c r="H772" s="37"/>
      <c r="I772" s="38" t="str">
        <f t="shared" si="22"/>
        <v/>
      </c>
      <c r="J772" s="36" t="str">
        <f t="shared" si="23"/>
        <v/>
      </c>
    </row>
    <row r="773" spans="1:10" ht="76.5" customHeight="1" x14ac:dyDescent="0.25">
      <c r="A773" s="32" t="s">
        <v>1537</v>
      </c>
      <c r="B773" s="33"/>
      <c r="C773" s="34" t="s">
        <v>1538</v>
      </c>
      <c r="D773" s="34" t="s">
        <v>1512</v>
      </c>
      <c r="E773" s="35">
        <v>0.1</v>
      </c>
      <c r="F773" s="36">
        <v>899</v>
      </c>
      <c r="G773" s="33">
        <v>1</v>
      </c>
      <c r="H773" s="37"/>
      <c r="I773" s="38" t="str">
        <f t="shared" si="22"/>
        <v/>
      </c>
      <c r="J773" s="36" t="str">
        <f t="shared" si="23"/>
        <v/>
      </c>
    </row>
    <row r="774" spans="1:10" ht="76.5" customHeight="1" x14ac:dyDescent="0.25">
      <c r="A774" s="32" t="s">
        <v>1539</v>
      </c>
      <c r="B774" s="33"/>
      <c r="C774" s="34" t="s">
        <v>1540</v>
      </c>
      <c r="D774" s="34" t="s">
        <v>1512</v>
      </c>
      <c r="E774" s="35">
        <v>0.1</v>
      </c>
      <c r="F774" s="36">
        <v>899</v>
      </c>
      <c r="G774" s="33">
        <v>1</v>
      </c>
      <c r="H774" s="37"/>
      <c r="I774" s="38" t="str">
        <f t="shared" si="22"/>
        <v/>
      </c>
      <c r="J774" s="36" t="str">
        <f t="shared" si="23"/>
        <v/>
      </c>
    </row>
    <row r="775" spans="1:10" ht="76.5" customHeight="1" x14ac:dyDescent="0.25">
      <c r="A775" s="32" t="s">
        <v>1541</v>
      </c>
      <c r="B775" s="33"/>
      <c r="C775" s="34" t="s">
        <v>1542</v>
      </c>
      <c r="D775" s="34" t="s">
        <v>1512</v>
      </c>
      <c r="E775" s="35">
        <v>0.1</v>
      </c>
      <c r="F775" s="36">
        <v>1124</v>
      </c>
      <c r="G775" s="33">
        <v>1</v>
      </c>
      <c r="H775" s="37"/>
      <c r="I775" s="38" t="str">
        <f t="shared" si="22"/>
        <v/>
      </c>
      <c r="J775" s="36" t="str">
        <f t="shared" si="23"/>
        <v/>
      </c>
    </row>
    <row r="776" spans="1:10" ht="76.5" customHeight="1" x14ac:dyDescent="0.25">
      <c r="A776" s="32" t="s">
        <v>1543</v>
      </c>
      <c r="B776" s="33"/>
      <c r="C776" s="34" t="s">
        <v>1544</v>
      </c>
      <c r="D776" s="34" t="s">
        <v>1512</v>
      </c>
      <c r="E776" s="35">
        <v>0.1</v>
      </c>
      <c r="F776" s="36">
        <v>1124</v>
      </c>
      <c r="G776" s="33">
        <v>1</v>
      </c>
      <c r="H776" s="37"/>
      <c r="I776" s="38" t="str">
        <f t="shared" si="22"/>
        <v/>
      </c>
      <c r="J776" s="36" t="str">
        <f t="shared" si="23"/>
        <v/>
      </c>
    </row>
    <row r="777" spans="1:10" ht="76.5" customHeight="1" x14ac:dyDescent="0.25">
      <c r="A777" s="32" t="s">
        <v>1545</v>
      </c>
      <c r="B777" s="33"/>
      <c r="C777" s="34" t="s">
        <v>1546</v>
      </c>
      <c r="D777" s="34" t="s">
        <v>1512</v>
      </c>
      <c r="E777" s="35">
        <v>0.1</v>
      </c>
      <c r="F777" s="36">
        <v>1124</v>
      </c>
      <c r="G777" s="33">
        <v>1</v>
      </c>
      <c r="H777" s="37"/>
      <c r="I777" s="38" t="str">
        <f t="shared" si="22"/>
        <v/>
      </c>
      <c r="J777" s="36" t="str">
        <f t="shared" si="23"/>
        <v/>
      </c>
    </row>
    <row r="778" spans="1:10" ht="76.5" customHeight="1" x14ac:dyDescent="0.25">
      <c r="A778" s="32" t="s">
        <v>1547</v>
      </c>
      <c r="B778" s="33"/>
      <c r="C778" s="34" t="s">
        <v>1548</v>
      </c>
      <c r="D778" s="34" t="s">
        <v>1512</v>
      </c>
      <c r="E778" s="35">
        <v>0.1</v>
      </c>
      <c r="F778" s="36">
        <v>899</v>
      </c>
      <c r="G778" s="33">
        <v>1</v>
      </c>
      <c r="H778" s="37"/>
      <c r="I778" s="38" t="str">
        <f t="shared" si="22"/>
        <v/>
      </c>
      <c r="J778" s="36" t="str">
        <f t="shared" si="23"/>
        <v/>
      </c>
    </row>
    <row r="779" spans="1:10" ht="76.5" customHeight="1" x14ac:dyDescent="0.25">
      <c r="A779" s="32" t="s">
        <v>1549</v>
      </c>
      <c r="B779" s="33"/>
      <c r="C779" s="34" t="s">
        <v>1550</v>
      </c>
      <c r="D779" s="34" t="s">
        <v>1512</v>
      </c>
      <c r="E779" s="35">
        <v>0.1</v>
      </c>
      <c r="F779" s="36">
        <v>899</v>
      </c>
      <c r="G779" s="33">
        <v>1</v>
      </c>
      <c r="H779" s="37"/>
      <c r="I779" s="38" t="str">
        <f t="shared" si="22"/>
        <v/>
      </c>
      <c r="J779" s="36" t="str">
        <f t="shared" si="23"/>
        <v/>
      </c>
    </row>
    <row r="780" spans="1:10" ht="76.5" customHeight="1" x14ac:dyDescent="0.25">
      <c r="A780" s="32" t="s">
        <v>1551</v>
      </c>
      <c r="B780" s="33"/>
      <c r="C780" s="34" t="s">
        <v>1552</v>
      </c>
      <c r="D780" s="34" t="s">
        <v>1512</v>
      </c>
      <c r="E780" s="35">
        <v>0.1</v>
      </c>
      <c r="F780" s="36">
        <v>899</v>
      </c>
      <c r="G780" s="33">
        <v>1</v>
      </c>
      <c r="H780" s="37"/>
      <c r="I780" s="38" t="str">
        <f t="shared" si="22"/>
        <v/>
      </c>
      <c r="J780" s="36" t="str">
        <f t="shared" si="23"/>
        <v/>
      </c>
    </row>
    <row r="781" spans="1:10" ht="76.5" customHeight="1" x14ac:dyDescent="0.25">
      <c r="A781" s="32" t="s">
        <v>1553</v>
      </c>
      <c r="B781" s="33"/>
      <c r="C781" s="34" t="s">
        <v>1554</v>
      </c>
      <c r="D781" s="34" t="s">
        <v>1512</v>
      </c>
      <c r="E781" s="35">
        <v>0.1</v>
      </c>
      <c r="F781" s="36">
        <v>1124</v>
      </c>
      <c r="G781" s="33">
        <v>1</v>
      </c>
      <c r="H781" s="37"/>
      <c r="I781" s="38" t="str">
        <f t="shared" si="22"/>
        <v/>
      </c>
      <c r="J781" s="36" t="str">
        <f t="shared" si="23"/>
        <v/>
      </c>
    </row>
    <row r="782" spans="1:10" ht="76.5" customHeight="1" x14ac:dyDescent="0.25">
      <c r="A782" s="32" t="s">
        <v>1555</v>
      </c>
      <c r="B782" s="33"/>
      <c r="C782" s="34" t="s">
        <v>1556</v>
      </c>
      <c r="D782" s="34" t="s">
        <v>1512</v>
      </c>
      <c r="E782" s="35">
        <v>0.1</v>
      </c>
      <c r="F782" s="36">
        <v>1124</v>
      </c>
      <c r="G782" s="33">
        <v>1</v>
      </c>
      <c r="H782" s="37"/>
      <c r="I782" s="38" t="str">
        <f t="shared" si="22"/>
        <v/>
      </c>
      <c r="J782" s="36" t="str">
        <f t="shared" si="23"/>
        <v/>
      </c>
    </row>
    <row r="783" spans="1:10" ht="76.5" customHeight="1" x14ac:dyDescent="0.25">
      <c r="A783" s="32" t="s">
        <v>1557</v>
      </c>
      <c r="B783" s="33"/>
      <c r="C783" s="34" t="s">
        <v>1558</v>
      </c>
      <c r="D783" s="34" t="s">
        <v>1512</v>
      </c>
      <c r="E783" s="35">
        <v>0.1</v>
      </c>
      <c r="F783" s="36">
        <v>1124</v>
      </c>
      <c r="G783" s="33">
        <v>1</v>
      </c>
      <c r="H783" s="37"/>
      <c r="I783" s="38" t="str">
        <f t="shared" si="22"/>
        <v/>
      </c>
      <c r="J783" s="36" t="str">
        <f t="shared" si="23"/>
        <v/>
      </c>
    </row>
    <row r="784" spans="1:10" ht="76.5" customHeight="1" x14ac:dyDescent="0.25">
      <c r="A784" s="32" t="s">
        <v>1559</v>
      </c>
      <c r="B784" s="33"/>
      <c r="C784" s="34" t="s">
        <v>1560</v>
      </c>
      <c r="D784" s="34" t="s">
        <v>1512</v>
      </c>
      <c r="E784" s="35">
        <v>0.1</v>
      </c>
      <c r="F784" s="36">
        <v>1124</v>
      </c>
      <c r="G784" s="33">
        <v>1</v>
      </c>
      <c r="H784" s="37"/>
      <c r="I784" s="38" t="str">
        <f t="shared" si="22"/>
        <v/>
      </c>
      <c r="J784" s="36" t="str">
        <f t="shared" si="23"/>
        <v/>
      </c>
    </row>
    <row r="785" spans="1:10" ht="76.5" customHeight="1" x14ac:dyDescent="0.25">
      <c r="A785" s="32" t="s">
        <v>1561</v>
      </c>
      <c r="B785" s="33"/>
      <c r="C785" s="34" t="s">
        <v>1562</v>
      </c>
      <c r="D785" s="34" t="s">
        <v>1512</v>
      </c>
      <c r="E785" s="35">
        <v>0.1</v>
      </c>
      <c r="F785" s="36">
        <v>1124</v>
      </c>
      <c r="G785" s="33">
        <v>1</v>
      </c>
      <c r="H785" s="37"/>
      <c r="I785" s="38" t="str">
        <f t="shared" si="22"/>
        <v/>
      </c>
      <c r="J785" s="36" t="str">
        <f t="shared" si="23"/>
        <v/>
      </c>
    </row>
    <row r="786" spans="1:10" ht="76.5" customHeight="1" x14ac:dyDescent="0.25">
      <c r="A786" s="32" t="s">
        <v>1563</v>
      </c>
      <c r="B786" s="33"/>
      <c r="C786" s="34" t="s">
        <v>1564</v>
      </c>
      <c r="D786" s="34" t="s">
        <v>1512</v>
      </c>
      <c r="E786" s="35">
        <v>0.1</v>
      </c>
      <c r="F786" s="36">
        <v>1124</v>
      </c>
      <c r="G786" s="33">
        <v>1</v>
      </c>
      <c r="H786" s="37"/>
      <c r="I786" s="38" t="str">
        <f t="shared" si="22"/>
        <v/>
      </c>
      <c r="J786" s="36" t="str">
        <f t="shared" si="23"/>
        <v/>
      </c>
    </row>
    <row r="787" spans="1:10" ht="76.5" customHeight="1" x14ac:dyDescent="0.25">
      <c r="A787" s="32" t="s">
        <v>1565</v>
      </c>
      <c r="B787" s="33"/>
      <c r="C787" s="34" t="s">
        <v>1566</v>
      </c>
      <c r="D787" s="34" t="s">
        <v>1512</v>
      </c>
      <c r="E787" s="35">
        <v>0.1</v>
      </c>
      <c r="F787" s="36">
        <v>899</v>
      </c>
      <c r="G787" s="33">
        <v>1</v>
      </c>
      <c r="H787" s="37"/>
      <c r="I787" s="38" t="str">
        <f t="shared" si="22"/>
        <v/>
      </c>
      <c r="J787" s="36" t="str">
        <f t="shared" si="23"/>
        <v/>
      </c>
    </row>
    <row r="788" spans="1:10" ht="76.5" customHeight="1" x14ac:dyDescent="0.25">
      <c r="A788" s="32" t="s">
        <v>1567</v>
      </c>
      <c r="B788" s="33"/>
      <c r="C788" s="34" t="s">
        <v>1568</v>
      </c>
      <c r="D788" s="34" t="s">
        <v>1512</v>
      </c>
      <c r="E788" s="35">
        <v>0.1</v>
      </c>
      <c r="F788" s="36">
        <v>963</v>
      </c>
      <c r="G788" s="33">
        <v>1</v>
      </c>
      <c r="H788" s="37"/>
      <c r="I788" s="38" t="str">
        <f t="shared" si="22"/>
        <v/>
      </c>
      <c r="J788" s="36" t="str">
        <f t="shared" si="23"/>
        <v/>
      </c>
    </row>
    <row r="789" spans="1:10" ht="76.5" customHeight="1" x14ac:dyDescent="0.25">
      <c r="A789" s="32" t="s">
        <v>1569</v>
      </c>
      <c r="B789" s="33"/>
      <c r="C789" s="34" t="s">
        <v>1570</v>
      </c>
      <c r="D789" s="34" t="s">
        <v>1512</v>
      </c>
      <c r="E789" s="35">
        <v>0.1</v>
      </c>
      <c r="F789" s="36">
        <v>963</v>
      </c>
      <c r="G789" s="33">
        <v>1</v>
      </c>
      <c r="H789" s="37"/>
      <c r="I789" s="38" t="str">
        <f t="shared" si="22"/>
        <v/>
      </c>
      <c r="J789" s="36" t="str">
        <f t="shared" si="23"/>
        <v/>
      </c>
    </row>
    <row r="790" spans="1:10" ht="76.5" customHeight="1" x14ac:dyDescent="0.25">
      <c r="A790" s="32" t="s">
        <v>1571</v>
      </c>
      <c r="B790" s="33"/>
      <c r="C790" s="34" t="s">
        <v>1572</v>
      </c>
      <c r="D790" s="34" t="s">
        <v>1512</v>
      </c>
      <c r="E790" s="35">
        <v>0.1</v>
      </c>
      <c r="F790" s="36">
        <v>714</v>
      </c>
      <c r="G790" s="33">
        <v>1</v>
      </c>
      <c r="H790" s="37"/>
      <c r="I790" s="38" t="str">
        <f t="shared" si="22"/>
        <v/>
      </c>
      <c r="J790" s="36" t="str">
        <f t="shared" si="23"/>
        <v/>
      </c>
    </row>
    <row r="791" spans="1:10" ht="76.5" customHeight="1" x14ac:dyDescent="0.25">
      <c r="A791" s="32" t="s">
        <v>1573</v>
      </c>
      <c r="B791" s="33"/>
      <c r="C791" s="34" t="s">
        <v>1574</v>
      </c>
      <c r="D791" s="34" t="s">
        <v>1512</v>
      </c>
      <c r="E791" s="35">
        <v>0.1</v>
      </c>
      <c r="F791" s="36">
        <v>714</v>
      </c>
      <c r="G791" s="33">
        <v>1</v>
      </c>
      <c r="H791" s="37"/>
      <c r="I791" s="38" t="str">
        <f t="shared" si="22"/>
        <v/>
      </c>
      <c r="J791" s="36" t="str">
        <f t="shared" si="23"/>
        <v/>
      </c>
    </row>
    <row r="792" spans="1:10" ht="76.5" customHeight="1" x14ac:dyDescent="0.25">
      <c r="A792" s="32" t="s">
        <v>1575</v>
      </c>
      <c r="B792" s="33"/>
      <c r="C792" s="34" t="s">
        <v>1576</v>
      </c>
      <c r="D792" s="34" t="s">
        <v>1512</v>
      </c>
      <c r="E792" s="35">
        <v>0.1</v>
      </c>
      <c r="F792" s="36">
        <v>714</v>
      </c>
      <c r="G792" s="33">
        <v>1</v>
      </c>
      <c r="H792" s="37"/>
      <c r="I792" s="38" t="str">
        <f t="shared" si="22"/>
        <v/>
      </c>
      <c r="J792" s="36" t="str">
        <f t="shared" si="23"/>
        <v/>
      </c>
    </row>
    <row r="793" spans="1:10" ht="76.5" customHeight="1" x14ac:dyDescent="0.25">
      <c r="A793" s="32" t="s">
        <v>1577</v>
      </c>
      <c r="B793" s="33"/>
      <c r="C793" s="34" t="s">
        <v>1578</v>
      </c>
      <c r="D793" s="34" t="s">
        <v>1512</v>
      </c>
      <c r="E793" s="35">
        <v>0.1</v>
      </c>
      <c r="F793" s="36">
        <v>714</v>
      </c>
      <c r="G793" s="33">
        <v>1</v>
      </c>
      <c r="H793" s="37"/>
      <c r="I793" s="38" t="str">
        <f t="shared" si="22"/>
        <v/>
      </c>
      <c r="J793" s="36" t="str">
        <f t="shared" si="23"/>
        <v/>
      </c>
    </row>
    <row r="794" spans="1:10" ht="76.5" customHeight="1" x14ac:dyDescent="0.25">
      <c r="A794" s="32" t="s">
        <v>1579</v>
      </c>
      <c r="B794" s="33"/>
      <c r="C794" s="34" t="s">
        <v>1580</v>
      </c>
      <c r="D794" s="34" t="s">
        <v>1512</v>
      </c>
      <c r="E794" s="35">
        <v>0.1</v>
      </c>
      <c r="F794" s="36">
        <v>714</v>
      </c>
      <c r="G794" s="33">
        <v>1</v>
      </c>
      <c r="H794" s="37"/>
      <c r="I794" s="38" t="str">
        <f t="shared" si="22"/>
        <v/>
      </c>
      <c r="J794" s="36" t="str">
        <f t="shared" si="23"/>
        <v/>
      </c>
    </row>
    <row r="795" spans="1:10" ht="76.5" customHeight="1" x14ac:dyDescent="0.25">
      <c r="A795" s="32" t="s">
        <v>1581</v>
      </c>
      <c r="B795" s="33"/>
      <c r="C795" s="34" t="s">
        <v>1582</v>
      </c>
      <c r="D795" s="34" t="s">
        <v>1512</v>
      </c>
      <c r="E795" s="35">
        <v>0.1</v>
      </c>
      <c r="F795" s="36">
        <v>714</v>
      </c>
      <c r="G795" s="33">
        <v>1</v>
      </c>
      <c r="H795" s="37"/>
      <c r="I795" s="38" t="str">
        <f t="shared" si="22"/>
        <v/>
      </c>
      <c r="J795" s="36" t="str">
        <f t="shared" si="23"/>
        <v/>
      </c>
    </row>
    <row r="796" spans="1:10" ht="76.5" customHeight="1" x14ac:dyDescent="0.25">
      <c r="A796" s="32" t="s">
        <v>1583</v>
      </c>
      <c r="B796" s="33"/>
      <c r="C796" s="34" t="s">
        <v>1584</v>
      </c>
      <c r="D796" s="34" t="s">
        <v>1512</v>
      </c>
      <c r="E796" s="35">
        <v>0.1</v>
      </c>
      <c r="F796" s="36">
        <v>872</v>
      </c>
      <c r="G796" s="33">
        <v>1</v>
      </c>
      <c r="H796" s="37"/>
      <c r="I796" s="38" t="str">
        <f t="shared" si="22"/>
        <v/>
      </c>
      <c r="J796" s="36" t="str">
        <f t="shared" si="23"/>
        <v/>
      </c>
    </row>
    <row r="797" spans="1:10" ht="76.5" customHeight="1" x14ac:dyDescent="0.25">
      <c r="A797" s="32" t="s">
        <v>1585</v>
      </c>
      <c r="B797" s="33"/>
      <c r="C797" s="34" t="s">
        <v>1586</v>
      </c>
      <c r="D797" s="34" t="s">
        <v>1512</v>
      </c>
      <c r="E797" s="35">
        <v>0.1</v>
      </c>
      <c r="F797" s="36">
        <v>872</v>
      </c>
      <c r="G797" s="33">
        <v>1</v>
      </c>
      <c r="H797" s="37"/>
      <c r="I797" s="38" t="str">
        <f t="shared" ref="I797:I860" si="24">IF(H797="","",CEILING(H797,G797))</f>
        <v/>
      </c>
      <c r="J797" s="36" t="str">
        <f t="shared" ref="J797:J860" si="25">IF(I797="","",F797*I797)</f>
        <v/>
      </c>
    </row>
    <row r="798" spans="1:10" ht="76.5" customHeight="1" x14ac:dyDescent="0.25">
      <c r="A798" s="32" t="s">
        <v>1587</v>
      </c>
      <c r="B798" s="33"/>
      <c r="C798" s="34" t="s">
        <v>1588</v>
      </c>
      <c r="D798" s="34" t="s">
        <v>1512</v>
      </c>
      <c r="E798" s="35">
        <v>0.1</v>
      </c>
      <c r="F798" s="36">
        <v>872</v>
      </c>
      <c r="G798" s="33">
        <v>1</v>
      </c>
      <c r="H798" s="37"/>
      <c r="I798" s="38" t="str">
        <f t="shared" si="24"/>
        <v/>
      </c>
      <c r="J798" s="36" t="str">
        <f t="shared" si="25"/>
        <v/>
      </c>
    </row>
    <row r="799" spans="1:10" ht="76.5" customHeight="1" x14ac:dyDescent="0.25">
      <c r="A799" s="32" t="s">
        <v>1589</v>
      </c>
      <c r="B799" s="33"/>
      <c r="C799" s="34" t="s">
        <v>1590</v>
      </c>
      <c r="D799" s="34" t="s">
        <v>1512</v>
      </c>
      <c r="E799" s="35">
        <v>0.1</v>
      </c>
      <c r="F799" s="36">
        <v>872</v>
      </c>
      <c r="G799" s="33">
        <v>1</v>
      </c>
      <c r="H799" s="37"/>
      <c r="I799" s="38" t="str">
        <f t="shared" si="24"/>
        <v/>
      </c>
      <c r="J799" s="36" t="str">
        <f t="shared" si="25"/>
        <v/>
      </c>
    </row>
    <row r="800" spans="1:10" ht="76.5" customHeight="1" x14ac:dyDescent="0.25">
      <c r="A800" s="32" t="s">
        <v>1591</v>
      </c>
      <c r="B800" s="33"/>
      <c r="C800" s="34" t="s">
        <v>1592</v>
      </c>
      <c r="D800" s="34" t="s">
        <v>1512</v>
      </c>
      <c r="E800" s="35">
        <v>0.1</v>
      </c>
      <c r="F800" s="36">
        <v>989</v>
      </c>
      <c r="G800" s="33">
        <v>1</v>
      </c>
      <c r="H800" s="37"/>
      <c r="I800" s="38" t="str">
        <f t="shared" si="24"/>
        <v/>
      </c>
      <c r="J800" s="36" t="str">
        <f t="shared" si="25"/>
        <v/>
      </c>
    </row>
    <row r="801" spans="1:10" ht="76.5" customHeight="1" x14ac:dyDescent="0.25">
      <c r="A801" s="32" t="s">
        <v>1593</v>
      </c>
      <c r="B801" s="33"/>
      <c r="C801" s="34" t="s">
        <v>1594</v>
      </c>
      <c r="D801" s="34" t="s">
        <v>1512</v>
      </c>
      <c r="E801" s="35">
        <v>0.1</v>
      </c>
      <c r="F801" s="36">
        <v>872</v>
      </c>
      <c r="G801" s="33">
        <v>1</v>
      </c>
      <c r="H801" s="37"/>
      <c r="I801" s="38" t="str">
        <f t="shared" si="24"/>
        <v/>
      </c>
      <c r="J801" s="36" t="str">
        <f t="shared" si="25"/>
        <v/>
      </c>
    </row>
    <row r="802" spans="1:10" ht="76.5" customHeight="1" x14ac:dyDescent="0.25">
      <c r="A802" s="32" t="s">
        <v>1595</v>
      </c>
      <c r="B802" s="33"/>
      <c r="C802" s="34" t="s">
        <v>1596</v>
      </c>
      <c r="D802" s="34" t="s">
        <v>1512</v>
      </c>
      <c r="E802" s="35">
        <v>0.1</v>
      </c>
      <c r="F802" s="36">
        <v>872</v>
      </c>
      <c r="G802" s="33">
        <v>1</v>
      </c>
      <c r="H802" s="37"/>
      <c r="I802" s="38" t="str">
        <f t="shared" si="24"/>
        <v/>
      </c>
      <c r="J802" s="36" t="str">
        <f t="shared" si="25"/>
        <v/>
      </c>
    </row>
    <row r="803" spans="1:10" ht="76.5" customHeight="1" x14ac:dyDescent="0.25">
      <c r="A803" s="32" t="s">
        <v>1597</v>
      </c>
      <c r="B803" s="33"/>
      <c r="C803" s="34" t="s">
        <v>1598</v>
      </c>
      <c r="D803" s="34" t="s">
        <v>1512</v>
      </c>
      <c r="E803" s="35">
        <v>0.1</v>
      </c>
      <c r="F803" s="36">
        <v>872</v>
      </c>
      <c r="G803" s="33">
        <v>1</v>
      </c>
      <c r="H803" s="37"/>
      <c r="I803" s="38" t="str">
        <f t="shared" si="24"/>
        <v/>
      </c>
      <c r="J803" s="36" t="str">
        <f t="shared" si="25"/>
        <v/>
      </c>
    </row>
    <row r="804" spans="1:10" ht="76.5" customHeight="1" x14ac:dyDescent="0.25">
      <c r="A804" s="32" t="s">
        <v>1599</v>
      </c>
      <c r="B804" s="33"/>
      <c r="C804" s="34" t="s">
        <v>1600</v>
      </c>
      <c r="D804" s="34" t="s">
        <v>1512</v>
      </c>
      <c r="E804" s="35">
        <v>0.1</v>
      </c>
      <c r="F804" s="36">
        <v>872</v>
      </c>
      <c r="G804" s="33">
        <v>1</v>
      </c>
      <c r="H804" s="37"/>
      <c r="I804" s="38" t="str">
        <f t="shared" si="24"/>
        <v/>
      </c>
      <c r="J804" s="36" t="str">
        <f t="shared" si="25"/>
        <v/>
      </c>
    </row>
    <row r="805" spans="1:10" ht="76.5" customHeight="1" x14ac:dyDescent="0.25">
      <c r="A805" s="32" t="s">
        <v>1601</v>
      </c>
      <c r="B805" s="33"/>
      <c r="C805" s="34" t="s">
        <v>1602</v>
      </c>
      <c r="D805" s="34" t="s">
        <v>1512</v>
      </c>
      <c r="E805" s="35">
        <v>0.1</v>
      </c>
      <c r="F805" s="36">
        <v>872</v>
      </c>
      <c r="G805" s="33">
        <v>1</v>
      </c>
      <c r="H805" s="37"/>
      <c r="I805" s="38" t="str">
        <f t="shared" si="24"/>
        <v/>
      </c>
      <c r="J805" s="36" t="str">
        <f t="shared" si="25"/>
        <v/>
      </c>
    </row>
    <row r="806" spans="1:10" ht="76.5" customHeight="1" x14ac:dyDescent="0.25">
      <c r="A806" s="32" t="s">
        <v>1603</v>
      </c>
      <c r="B806" s="33"/>
      <c r="C806" s="34" t="s">
        <v>1604</v>
      </c>
      <c r="D806" s="34" t="s">
        <v>1512</v>
      </c>
      <c r="E806" s="35">
        <v>0.1</v>
      </c>
      <c r="F806" s="36">
        <v>186</v>
      </c>
      <c r="G806" s="33">
        <v>10</v>
      </c>
      <c r="H806" s="37"/>
      <c r="I806" s="38" t="str">
        <f t="shared" si="24"/>
        <v/>
      </c>
      <c r="J806" s="36" t="str">
        <f t="shared" si="25"/>
        <v/>
      </c>
    </row>
    <row r="807" spans="1:10" ht="76.5" customHeight="1" x14ac:dyDescent="0.25">
      <c r="A807" s="32" t="s">
        <v>1605</v>
      </c>
      <c r="B807" s="33"/>
      <c r="C807" s="34" t="s">
        <v>1606</v>
      </c>
      <c r="D807" s="34" t="s">
        <v>1512</v>
      </c>
      <c r="E807" s="35">
        <v>0.1</v>
      </c>
      <c r="F807" s="36">
        <v>186</v>
      </c>
      <c r="G807" s="33">
        <v>10</v>
      </c>
      <c r="H807" s="37"/>
      <c r="I807" s="38" t="str">
        <f t="shared" si="24"/>
        <v/>
      </c>
      <c r="J807" s="36" t="str">
        <f t="shared" si="25"/>
        <v/>
      </c>
    </row>
    <row r="808" spans="1:10" ht="76.5" customHeight="1" x14ac:dyDescent="0.25">
      <c r="A808" s="32" t="s">
        <v>1607</v>
      </c>
      <c r="B808" s="33"/>
      <c r="C808" s="34" t="s">
        <v>1606</v>
      </c>
      <c r="D808" s="34" t="s">
        <v>1512</v>
      </c>
      <c r="E808" s="35">
        <v>0.1</v>
      </c>
      <c r="F808" s="36">
        <v>186</v>
      </c>
      <c r="G808" s="33">
        <v>10</v>
      </c>
      <c r="H808" s="37"/>
      <c r="I808" s="38" t="str">
        <f t="shared" si="24"/>
        <v/>
      </c>
      <c r="J808" s="36" t="str">
        <f t="shared" si="25"/>
        <v/>
      </c>
    </row>
    <row r="809" spans="1:10" ht="76.5" customHeight="1" x14ac:dyDescent="0.25">
      <c r="A809" s="32" t="s">
        <v>1608</v>
      </c>
      <c r="B809" s="33"/>
      <c r="C809" s="34" t="s">
        <v>1609</v>
      </c>
      <c r="D809" s="34" t="s">
        <v>1512</v>
      </c>
      <c r="E809" s="35">
        <v>0.1</v>
      </c>
      <c r="F809" s="36">
        <v>120</v>
      </c>
      <c r="G809" s="33">
        <v>10</v>
      </c>
      <c r="H809" s="37"/>
      <c r="I809" s="38" t="str">
        <f t="shared" si="24"/>
        <v/>
      </c>
      <c r="J809" s="36" t="str">
        <f t="shared" si="25"/>
        <v/>
      </c>
    </row>
    <row r="810" spans="1:10" ht="76.5" customHeight="1" x14ac:dyDescent="0.25">
      <c r="A810" s="32" t="s">
        <v>1610</v>
      </c>
      <c r="B810" s="33"/>
      <c r="C810" s="34" t="s">
        <v>1611</v>
      </c>
      <c r="D810" s="34" t="s">
        <v>1512</v>
      </c>
      <c r="E810" s="35">
        <v>0.1</v>
      </c>
      <c r="F810" s="36">
        <v>120</v>
      </c>
      <c r="G810" s="33">
        <v>10</v>
      </c>
      <c r="H810" s="37"/>
      <c r="I810" s="38" t="str">
        <f t="shared" si="24"/>
        <v/>
      </c>
      <c r="J810" s="36" t="str">
        <f t="shared" si="25"/>
        <v/>
      </c>
    </row>
    <row r="811" spans="1:10" ht="76.5" customHeight="1" x14ac:dyDescent="0.25">
      <c r="A811" s="32" t="s">
        <v>1612</v>
      </c>
      <c r="B811" s="33"/>
      <c r="C811" s="34" t="s">
        <v>1613</v>
      </c>
      <c r="D811" s="34" t="s">
        <v>1512</v>
      </c>
      <c r="E811" s="35">
        <v>0.1</v>
      </c>
      <c r="F811" s="36">
        <v>120</v>
      </c>
      <c r="G811" s="33">
        <v>10</v>
      </c>
      <c r="H811" s="37"/>
      <c r="I811" s="38" t="str">
        <f t="shared" si="24"/>
        <v/>
      </c>
      <c r="J811" s="36" t="str">
        <f t="shared" si="25"/>
        <v/>
      </c>
    </row>
    <row r="812" spans="1:10" ht="76.5" customHeight="1" x14ac:dyDescent="0.25">
      <c r="A812" s="32" t="s">
        <v>1614</v>
      </c>
      <c r="B812" s="33"/>
      <c r="C812" s="34" t="s">
        <v>1615</v>
      </c>
      <c r="D812" s="34" t="s">
        <v>1512</v>
      </c>
      <c r="E812" s="35">
        <v>0.1</v>
      </c>
      <c r="F812" s="36">
        <v>218</v>
      </c>
      <c r="G812" s="33">
        <v>10</v>
      </c>
      <c r="H812" s="37"/>
      <c r="I812" s="38" t="str">
        <f t="shared" si="24"/>
        <v/>
      </c>
      <c r="J812" s="36" t="str">
        <f t="shared" si="25"/>
        <v/>
      </c>
    </row>
    <row r="813" spans="1:10" ht="76.5" customHeight="1" x14ac:dyDescent="0.25">
      <c r="A813" s="32" t="s">
        <v>1616</v>
      </c>
      <c r="B813" s="33"/>
      <c r="C813" s="34" t="s">
        <v>1617</v>
      </c>
      <c r="D813" s="34" t="s">
        <v>1512</v>
      </c>
      <c r="E813" s="35">
        <v>0.1</v>
      </c>
      <c r="F813" s="36">
        <v>218</v>
      </c>
      <c r="G813" s="33">
        <v>10</v>
      </c>
      <c r="H813" s="37"/>
      <c r="I813" s="38" t="str">
        <f t="shared" si="24"/>
        <v/>
      </c>
      <c r="J813" s="36" t="str">
        <f t="shared" si="25"/>
        <v/>
      </c>
    </row>
    <row r="814" spans="1:10" ht="76.5" customHeight="1" x14ac:dyDescent="0.25">
      <c r="A814" s="32" t="s">
        <v>1618</v>
      </c>
      <c r="B814" s="33"/>
      <c r="C814" s="34" t="s">
        <v>1619</v>
      </c>
      <c r="D814" s="34" t="s">
        <v>1512</v>
      </c>
      <c r="E814" s="35">
        <v>0.1</v>
      </c>
      <c r="F814" s="36">
        <v>218</v>
      </c>
      <c r="G814" s="33">
        <v>10</v>
      </c>
      <c r="H814" s="37"/>
      <c r="I814" s="38" t="str">
        <f t="shared" si="24"/>
        <v/>
      </c>
      <c r="J814" s="36" t="str">
        <f t="shared" si="25"/>
        <v/>
      </c>
    </row>
    <row r="815" spans="1:10" ht="76.5" customHeight="1" x14ac:dyDescent="0.25">
      <c r="A815" s="32" t="s">
        <v>1620</v>
      </c>
      <c r="B815" s="33"/>
      <c r="C815" s="34" t="s">
        <v>1621</v>
      </c>
      <c r="D815" s="34" t="s">
        <v>1512</v>
      </c>
      <c r="E815" s="35">
        <v>0.1</v>
      </c>
      <c r="F815" s="36">
        <v>218</v>
      </c>
      <c r="G815" s="33">
        <v>10</v>
      </c>
      <c r="H815" s="37"/>
      <c r="I815" s="38" t="str">
        <f t="shared" si="24"/>
        <v/>
      </c>
      <c r="J815" s="36" t="str">
        <f t="shared" si="25"/>
        <v/>
      </c>
    </row>
    <row r="816" spans="1:10" ht="76.5" customHeight="1" x14ac:dyDescent="0.25">
      <c r="A816" s="32" t="s">
        <v>1622</v>
      </c>
      <c r="B816" s="33"/>
      <c r="C816" s="34" t="s">
        <v>1623</v>
      </c>
      <c r="D816" s="34" t="s">
        <v>1512</v>
      </c>
      <c r="E816" s="35">
        <v>0.1</v>
      </c>
      <c r="F816" s="36">
        <v>218</v>
      </c>
      <c r="G816" s="33">
        <v>10</v>
      </c>
      <c r="H816" s="37"/>
      <c r="I816" s="38" t="str">
        <f t="shared" si="24"/>
        <v/>
      </c>
      <c r="J816" s="36" t="str">
        <f t="shared" si="25"/>
        <v/>
      </c>
    </row>
    <row r="817" spans="1:10" ht="76.5" customHeight="1" x14ac:dyDescent="0.25">
      <c r="A817" s="32" t="s">
        <v>1624</v>
      </c>
      <c r="B817" s="33"/>
      <c r="C817" s="34" t="s">
        <v>1625</v>
      </c>
      <c r="D817" s="34" t="s">
        <v>1512</v>
      </c>
      <c r="E817" s="35">
        <v>0.1</v>
      </c>
      <c r="F817" s="36">
        <v>218</v>
      </c>
      <c r="G817" s="33">
        <v>10</v>
      </c>
      <c r="H817" s="37"/>
      <c r="I817" s="38" t="str">
        <f t="shared" si="24"/>
        <v/>
      </c>
      <c r="J817" s="36" t="str">
        <f t="shared" si="25"/>
        <v/>
      </c>
    </row>
    <row r="818" spans="1:10" ht="76.5" customHeight="1" x14ac:dyDescent="0.25">
      <c r="A818" s="32" t="s">
        <v>1626</v>
      </c>
      <c r="B818" s="33"/>
      <c r="C818" s="34" t="s">
        <v>1627</v>
      </c>
      <c r="D818" s="34" t="s">
        <v>1512</v>
      </c>
      <c r="E818" s="35">
        <v>0.1</v>
      </c>
      <c r="F818" s="36">
        <v>218</v>
      </c>
      <c r="G818" s="33">
        <v>10</v>
      </c>
      <c r="H818" s="37"/>
      <c r="I818" s="38" t="str">
        <f t="shared" si="24"/>
        <v/>
      </c>
      <c r="J818" s="36" t="str">
        <f t="shared" si="25"/>
        <v/>
      </c>
    </row>
    <row r="819" spans="1:10" ht="76.5" customHeight="1" x14ac:dyDescent="0.25">
      <c r="A819" s="32" t="s">
        <v>1628</v>
      </c>
      <c r="B819" s="33"/>
      <c r="C819" s="34" t="s">
        <v>1629</v>
      </c>
      <c r="D819" s="34" t="s">
        <v>1512</v>
      </c>
      <c r="E819" s="35">
        <v>0.1</v>
      </c>
      <c r="F819" s="36">
        <v>218</v>
      </c>
      <c r="G819" s="33">
        <v>10</v>
      </c>
      <c r="H819" s="37"/>
      <c r="I819" s="38" t="str">
        <f t="shared" si="24"/>
        <v/>
      </c>
      <c r="J819" s="36" t="str">
        <f t="shared" si="25"/>
        <v/>
      </c>
    </row>
    <row r="820" spans="1:10" ht="76.5" customHeight="1" x14ac:dyDescent="0.25">
      <c r="A820" s="32" t="s">
        <v>1630</v>
      </c>
      <c r="B820" s="33"/>
      <c r="C820" s="34" t="s">
        <v>1631</v>
      </c>
      <c r="D820" s="34" t="s">
        <v>1512</v>
      </c>
      <c r="E820" s="35">
        <v>0.1</v>
      </c>
      <c r="F820" s="36">
        <v>218</v>
      </c>
      <c r="G820" s="33">
        <v>10</v>
      </c>
      <c r="H820" s="37"/>
      <c r="I820" s="38" t="str">
        <f t="shared" si="24"/>
        <v/>
      </c>
      <c r="J820" s="36" t="str">
        <f t="shared" si="25"/>
        <v/>
      </c>
    </row>
    <row r="821" spans="1:10" ht="76.5" customHeight="1" x14ac:dyDescent="0.25">
      <c r="A821" s="32" t="s">
        <v>1632</v>
      </c>
      <c r="B821" s="33"/>
      <c r="C821" s="34" t="s">
        <v>1633</v>
      </c>
      <c r="D821" s="34" t="s">
        <v>1512</v>
      </c>
      <c r="E821" s="35">
        <v>0.1</v>
      </c>
      <c r="F821" s="36">
        <v>218</v>
      </c>
      <c r="G821" s="33">
        <v>10</v>
      </c>
      <c r="H821" s="37"/>
      <c r="I821" s="38" t="str">
        <f t="shared" si="24"/>
        <v/>
      </c>
      <c r="J821" s="36" t="str">
        <f t="shared" si="25"/>
        <v/>
      </c>
    </row>
    <row r="822" spans="1:10" ht="76.5" customHeight="1" x14ac:dyDescent="0.25">
      <c r="A822" s="32" t="s">
        <v>1634</v>
      </c>
      <c r="B822" s="33"/>
      <c r="C822" s="34" t="s">
        <v>1635</v>
      </c>
      <c r="D822" s="34" t="s">
        <v>1512</v>
      </c>
      <c r="E822" s="35">
        <v>0.1</v>
      </c>
      <c r="F822" s="36">
        <v>218</v>
      </c>
      <c r="G822" s="33">
        <v>10</v>
      </c>
      <c r="H822" s="37"/>
      <c r="I822" s="38" t="str">
        <f t="shared" si="24"/>
        <v/>
      </c>
      <c r="J822" s="36" t="str">
        <f t="shared" si="25"/>
        <v/>
      </c>
    </row>
    <row r="823" spans="1:10" ht="76.5" customHeight="1" x14ac:dyDescent="0.25">
      <c r="A823" s="32" t="s">
        <v>1636</v>
      </c>
      <c r="B823" s="33"/>
      <c r="C823" s="34" t="s">
        <v>1637</v>
      </c>
      <c r="D823" s="34" t="s">
        <v>1512</v>
      </c>
      <c r="E823" s="35">
        <v>0.1</v>
      </c>
      <c r="F823" s="36">
        <v>273</v>
      </c>
      <c r="G823" s="33">
        <v>10</v>
      </c>
      <c r="H823" s="37"/>
      <c r="I823" s="38" t="str">
        <f t="shared" si="24"/>
        <v/>
      </c>
      <c r="J823" s="36" t="str">
        <f t="shared" si="25"/>
        <v/>
      </c>
    </row>
    <row r="824" spans="1:10" ht="76.5" customHeight="1" x14ac:dyDescent="0.25">
      <c r="A824" s="32" t="s">
        <v>1638</v>
      </c>
      <c r="B824" s="33"/>
      <c r="C824" s="34" t="s">
        <v>1639</v>
      </c>
      <c r="D824" s="34" t="s">
        <v>1512</v>
      </c>
      <c r="E824" s="35">
        <v>0.1</v>
      </c>
      <c r="F824" s="36">
        <v>273</v>
      </c>
      <c r="G824" s="33">
        <v>10</v>
      </c>
      <c r="H824" s="37"/>
      <c r="I824" s="38" t="str">
        <f t="shared" si="24"/>
        <v/>
      </c>
      <c r="J824" s="36" t="str">
        <f t="shared" si="25"/>
        <v/>
      </c>
    </row>
    <row r="825" spans="1:10" ht="76.5" customHeight="1" x14ac:dyDescent="0.25">
      <c r="A825" s="32" t="s">
        <v>1640</v>
      </c>
      <c r="B825" s="33"/>
      <c r="C825" s="34" t="s">
        <v>1641</v>
      </c>
      <c r="D825" s="34" t="s">
        <v>1512</v>
      </c>
      <c r="E825" s="35">
        <v>0.1</v>
      </c>
      <c r="F825" s="36">
        <v>273</v>
      </c>
      <c r="G825" s="33">
        <v>10</v>
      </c>
      <c r="H825" s="37"/>
      <c r="I825" s="38" t="str">
        <f t="shared" si="24"/>
        <v/>
      </c>
      <c r="J825" s="36" t="str">
        <f t="shared" si="25"/>
        <v/>
      </c>
    </row>
    <row r="826" spans="1:10" ht="76.5" customHeight="1" x14ac:dyDescent="0.25">
      <c r="A826" s="32" t="s">
        <v>1642</v>
      </c>
      <c r="B826" s="33"/>
      <c r="C826" s="34" t="s">
        <v>1643</v>
      </c>
      <c r="D826" s="34" t="s">
        <v>1512</v>
      </c>
      <c r="E826" s="35">
        <v>0.1</v>
      </c>
      <c r="F826" s="36">
        <v>273</v>
      </c>
      <c r="G826" s="33">
        <v>10</v>
      </c>
      <c r="H826" s="37"/>
      <c r="I826" s="38" t="str">
        <f t="shared" si="24"/>
        <v/>
      </c>
      <c r="J826" s="36" t="str">
        <f t="shared" si="25"/>
        <v/>
      </c>
    </row>
    <row r="827" spans="1:10" ht="76.5" customHeight="1" x14ac:dyDescent="0.25">
      <c r="A827" s="32" t="s">
        <v>1644</v>
      </c>
      <c r="B827" s="33"/>
      <c r="C827" s="34" t="s">
        <v>1645</v>
      </c>
      <c r="D827" s="34" t="s">
        <v>1512</v>
      </c>
      <c r="E827" s="35">
        <v>0.1</v>
      </c>
      <c r="F827" s="36">
        <v>405</v>
      </c>
      <c r="G827" s="33">
        <v>1</v>
      </c>
      <c r="H827" s="37"/>
      <c r="I827" s="38" t="str">
        <f t="shared" si="24"/>
        <v/>
      </c>
      <c r="J827" s="36" t="str">
        <f t="shared" si="25"/>
        <v/>
      </c>
    </row>
    <row r="828" spans="1:10" ht="76.5" customHeight="1" x14ac:dyDescent="0.25">
      <c r="A828" s="32" t="s">
        <v>1646</v>
      </c>
      <c r="B828" s="33"/>
      <c r="C828" s="34" t="s">
        <v>1647</v>
      </c>
      <c r="D828" s="34" t="s">
        <v>1512</v>
      </c>
      <c r="E828" s="35">
        <v>0.1</v>
      </c>
      <c r="F828" s="36">
        <v>405</v>
      </c>
      <c r="G828" s="33">
        <v>1</v>
      </c>
      <c r="H828" s="37"/>
      <c r="I828" s="38" t="str">
        <f t="shared" si="24"/>
        <v/>
      </c>
      <c r="J828" s="36" t="str">
        <f t="shared" si="25"/>
        <v/>
      </c>
    </row>
    <row r="829" spans="1:10" ht="76.5" customHeight="1" x14ac:dyDescent="0.25">
      <c r="A829" s="32" t="s">
        <v>1648</v>
      </c>
      <c r="B829" s="33"/>
      <c r="C829" s="34" t="s">
        <v>1649</v>
      </c>
      <c r="D829" s="34" t="s">
        <v>1512</v>
      </c>
      <c r="E829" s="35">
        <v>0.1</v>
      </c>
      <c r="F829" s="36">
        <v>405</v>
      </c>
      <c r="G829" s="33">
        <v>1</v>
      </c>
      <c r="H829" s="37"/>
      <c r="I829" s="38" t="str">
        <f t="shared" si="24"/>
        <v/>
      </c>
      <c r="J829" s="36" t="str">
        <f t="shared" si="25"/>
        <v/>
      </c>
    </row>
    <row r="830" spans="1:10" ht="76.5" customHeight="1" x14ac:dyDescent="0.25">
      <c r="A830" s="32" t="s">
        <v>1650</v>
      </c>
      <c r="B830" s="33"/>
      <c r="C830" s="34" t="s">
        <v>1651</v>
      </c>
      <c r="D830" s="34" t="s">
        <v>1512</v>
      </c>
      <c r="E830" s="35">
        <v>0.1</v>
      </c>
      <c r="F830" s="36">
        <v>405</v>
      </c>
      <c r="G830" s="33">
        <v>1</v>
      </c>
      <c r="H830" s="37"/>
      <c r="I830" s="38" t="str">
        <f t="shared" si="24"/>
        <v/>
      </c>
      <c r="J830" s="36" t="str">
        <f t="shared" si="25"/>
        <v/>
      </c>
    </row>
    <row r="831" spans="1:10" ht="76.5" customHeight="1" x14ac:dyDescent="0.25">
      <c r="A831" s="32" t="s">
        <v>1652</v>
      </c>
      <c r="B831" s="33"/>
      <c r="C831" s="34" t="s">
        <v>1653</v>
      </c>
      <c r="D831" s="34" t="s">
        <v>1512</v>
      </c>
      <c r="E831" s="35">
        <v>0.1</v>
      </c>
      <c r="F831" s="36">
        <v>405</v>
      </c>
      <c r="G831" s="33">
        <v>1</v>
      </c>
      <c r="H831" s="37"/>
      <c r="I831" s="38" t="str">
        <f t="shared" si="24"/>
        <v/>
      </c>
      <c r="J831" s="36" t="str">
        <f t="shared" si="25"/>
        <v/>
      </c>
    </row>
    <row r="832" spans="1:10" ht="76.5" customHeight="1" x14ac:dyDescent="0.25">
      <c r="A832" s="32" t="s">
        <v>1654</v>
      </c>
      <c r="B832" s="33"/>
      <c r="C832" s="34" t="s">
        <v>1655</v>
      </c>
      <c r="D832" s="34" t="s">
        <v>1512</v>
      </c>
      <c r="E832" s="35">
        <v>0.1</v>
      </c>
      <c r="F832" s="36">
        <v>405</v>
      </c>
      <c r="G832" s="33">
        <v>1</v>
      </c>
      <c r="H832" s="37"/>
      <c r="I832" s="38" t="str">
        <f t="shared" si="24"/>
        <v/>
      </c>
      <c r="J832" s="36" t="str">
        <f t="shared" si="25"/>
        <v/>
      </c>
    </row>
    <row r="833" spans="1:10" ht="76.5" customHeight="1" x14ac:dyDescent="0.25">
      <c r="A833" s="32" t="s">
        <v>1656</v>
      </c>
      <c r="B833" s="33"/>
      <c r="C833" s="34" t="s">
        <v>1657</v>
      </c>
      <c r="D833" s="34" t="s">
        <v>1512</v>
      </c>
      <c r="E833" s="35">
        <v>0.1</v>
      </c>
      <c r="F833" s="36">
        <v>405</v>
      </c>
      <c r="G833" s="33">
        <v>1</v>
      </c>
      <c r="H833" s="37"/>
      <c r="I833" s="38" t="str">
        <f t="shared" si="24"/>
        <v/>
      </c>
      <c r="J833" s="36" t="str">
        <f t="shared" si="25"/>
        <v/>
      </c>
    </row>
    <row r="834" spans="1:10" ht="76.5" customHeight="1" x14ac:dyDescent="0.25">
      <c r="A834" s="32" t="s">
        <v>1658</v>
      </c>
      <c r="B834" s="33"/>
      <c r="C834" s="34" t="s">
        <v>1659</v>
      </c>
      <c r="D834" s="34" t="s">
        <v>1512</v>
      </c>
      <c r="E834" s="35">
        <v>0.1</v>
      </c>
      <c r="F834" s="36">
        <v>405</v>
      </c>
      <c r="G834" s="33">
        <v>1</v>
      </c>
      <c r="H834" s="37"/>
      <c r="I834" s="38" t="str">
        <f t="shared" si="24"/>
        <v/>
      </c>
      <c r="J834" s="36" t="str">
        <f t="shared" si="25"/>
        <v/>
      </c>
    </row>
    <row r="835" spans="1:10" ht="76.5" customHeight="1" x14ac:dyDescent="0.25">
      <c r="A835" s="32" t="s">
        <v>1660</v>
      </c>
      <c r="B835" s="33"/>
      <c r="C835" s="34" t="s">
        <v>1661</v>
      </c>
      <c r="D835" s="34" t="s">
        <v>1512</v>
      </c>
      <c r="E835" s="35">
        <v>0.1</v>
      </c>
      <c r="F835" s="36">
        <v>405</v>
      </c>
      <c r="G835" s="33">
        <v>1</v>
      </c>
      <c r="H835" s="37"/>
      <c r="I835" s="38" t="str">
        <f t="shared" si="24"/>
        <v/>
      </c>
      <c r="J835" s="36" t="str">
        <f t="shared" si="25"/>
        <v/>
      </c>
    </row>
    <row r="836" spans="1:10" ht="76.5" customHeight="1" x14ac:dyDescent="0.25">
      <c r="A836" s="32" t="s">
        <v>1662</v>
      </c>
      <c r="B836" s="33"/>
      <c r="C836" s="34" t="s">
        <v>1663</v>
      </c>
      <c r="D836" s="34" t="s">
        <v>1512</v>
      </c>
      <c r="E836" s="35">
        <v>0.1</v>
      </c>
      <c r="F836" s="36">
        <v>405</v>
      </c>
      <c r="G836" s="33">
        <v>1</v>
      </c>
      <c r="H836" s="37"/>
      <c r="I836" s="38" t="str">
        <f t="shared" si="24"/>
        <v/>
      </c>
      <c r="J836" s="36" t="str">
        <f t="shared" si="25"/>
        <v/>
      </c>
    </row>
    <row r="837" spans="1:10" ht="76.5" customHeight="1" x14ac:dyDescent="0.25">
      <c r="A837" s="32" t="s">
        <v>1664</v>
      </c>
      <c r="B837" s="33"/>
      <c r="C837" s="34" t="s">
        <v>1665</v>
      </c>
      <c r="D837" s="34" t="s">
        <v>1512</v>
      </c>
      <c r="E837" s="35">
        <v>0.1</v>
      </c>
      <c r="F837" s="36">
        <v>405</v>
      </c>
      <c r="G837" s="33">
        <v>1</v>
      </c>
      <c r="H837" s="37"/>
      <c r="I837" s="38" t="str">
        <f t="shared" si="24"/>
        <v/>
      </c>
      <c r="J837" s="36" t="str">
        <f t="shared" si="25"/>
        <v/>
      </c>
    </row>
    <row r="838" spans="1:10" ht="76.5" customHeight="1" x14ac:dyDescent="0.25">
      <c r="A838" s="32" t="s">
        <v>1666</v>
      </c>
      <c r="B838" s="33"/>
      <c r="C838" s="34" t="s">
        <v>1667</v>
      </c>
      <c r="D838" s="34" t="s">
        <v>1512</v>
      </c>
      <c r="E838" s="35">
        <v>0.1</v>
      </c>
      <c r="F838" s="36">
        <v>405</v>
      </c>
      <c r="G838" s="33">
        <v>1</v>
      </c>
      <c r="H838" s="37"/>
      <c r="I838" s="38" t="str">
        <f t="shared" si="24"/>
        <v/>
      </c>
      <c r="J838" s="36" t="str">
        <f t="shared" si="25"/>
        <v/>
      </c>
    </row>
    <row r="839" spans="1:10" ht="76.5" customHeight="1" x14ac:dyDescent="0.25">
      <c r="A839" s="32" t="s">
        <v>1668</v>
      </c>
      <c r="B839" s="33"/>
      <c r="C839" s="34" t="s">
        <v>1669</v>
      </c>
      <c r="D839" s="34" t="s">
        <v>1512</v>
      </c>
      <c r="E839" s="35">
        <v>0.1</v>
      </c>
      <c r="F839" s="36">
        <v>405</v>
      </c>
      <c r="G839" s="33">
        <v>1</v>
      </c>
      <c r="H839" s="37"/>
      <c r="I839" s="38" t="str">
        <f t="shared" si="24"/>
        <v/>
      </c>
      <c r="J839" s="36" t="str">
        <f t="shared" si="25"/>
        <v/>
      </c>
    </row>
    <row r="840" spans="1:10" ht="76.5" customHeight="1" x14ac:dyDescent="0.25">
      <c r="A840" s="32" t="s">
        <v>1670</v>
      </c>
      <c r="B840" s="33"/>
      <c r="C840" s="34" t="s">
        <v>1671</v>
      </c>
      <c r="D840" s="34" t="s">
        <v>1512</v>
      </c>
      <c r="E840" s="35">
        <v>0.1</v>
      </c>
      <c r="F840" s="36">
        <v>405</v>
      </c>
      <c r="G840" s="33">
        <v>1</v>
      </c>
      <c r="H840" s="37"/>
      <c r="I840" s="38" t="str">
        <f t="shared" si="24"/>
        <v/>
      </c>
      <c r="J840" s="36" t="str">
        <f t="shared" si="25"/>
        <v/>
      </c>
    </row>
    <row r="841" spans="1:10" ht="76.5" customHeight="1" x14ac:dyDescent="0.25">
      <c r="A841" s="32" t="s">
        <v>1672</v>
      </c>
      <c r="B841" s="33"/>
      <c r="C841" s="34" t="s">
        <v>1673</v>
      </c>
      <c r="D841" s="34" t="s">
        <v>1512</v>
      </c>
      <c r="E841" s="35">
        <v>0.1</v>
      </c>
      <c r="F841" s="36">
        <v>1439</v>
      </c>
      <c r="G841" s="33">
        <v>1</v>
      </c>
      <c r="H841" s="37"/>
      <c r="I841" s="38" t="str">
        <f t="shared" si="24"/>
        <v/>
      </c>
      <c r="J841" s="36" t="str">
        <f t="shared" si="25"/>
        <v/>
      </c>
    </row>
    <row r="842" spans="1:10" ht="76.5" customHeight="1" x14ac:dyDescent="0.25">
      <c r="A842" s="32" t="s">
        <v>1674</v>
      </c>
      <c r="B842" s="33"/>
      <c r="C842" s="34" t="s">
        <v>1675</v>
      </c>
      <c r="D842" s="34" t="s">
        <v>1512</v>
      </c>
      <c r="E842" s="35">
        <v>0.1</v>
      </c>
      <c r="F842" s="36">
        <v>1439</v>
      </c>
      <c r="G842" s="33">
        <v>1</v>
      </c>
      <c r="H842" s="37"/>
      <c r="I842" s="38" t="str">
        <f t="shared" si="24"/>
        <v/>
      </c>
      <c r="J842" s="36" t="str">
        <f t="shared" si="25"/>
        <v/>
      </c>
    </row>
    <row r="843" spans="1:10" ht="76.5" customHeight="1" x14ac:dyDescent="0.25">
      <c r="A843" s="32" t="s">
        <v>1676</v>
      </c>
      <c r="B843" s="33"/>
      <c r="C843" s="34" t="s">
        <v>1677</v>
      </c>
      <c r="D843" s="34" t="s">
        <v>1512</v>
      </c>
      <c r="E843" s="35">
        <v>0.1</v>
      </c>
      <c r="F843" s="36">
        <v>1439</v>
      </c>
      <c r="G843" s="33">
        <v>1</v>
      </c>
      <c r="H843" s="37"/>
      <c r="I843" s="38" t="str">
        <f t="shared" si="24"/>
        <v/>
      </c>
      <c r="J843" s="36" t="str">
        <f t="shared" si="25"/>
        <v/>
      </c>
    </row>
    <row r="844" spans="1:10" ht="76.5" customHeight="1" x14ac:dyDescent="0.25">
      <c r="A844" s="32" t="s">
        <v>1678</v>
      </c>
      <c r="B844" s="33"/>
      <c r="C844" s="34" t="s">
        <v>1679</v>
      </c>
      <c r="D844" s="34" t="s">
        <v>1512</v>
      </c>
      <c r="E844" s="35">
        <v>0.1</v>
      </c>
      <c r="F844" s="36">
        <v>698</v>
      </c>
      <c r="G844" s="33">
        <v>10</v>
      </c>
      <c r="H844" s="37"/>
      <c r="I844" s="38" t="str">
        <f t="shared" si="24"/>
        <v/>
      </c>
      <c r="J844" s="36" t="str">
        <f t="shared" si="25"/>
        <v/>
      </c>
    </row>
    <row r="845" spans="1:10" ht="76.5" customHeight="1" x14ac:dyDescent="0.25">
      <c r="A845" s="32" t="s">
        <v>1680</v>
      </c>
      <c r="B845" s="33"/>
      <c r="C845" s="34" t="s">
        <v>1681</v>
      </c>
      <c r="D845" s="34" t="s">
        <v>1512</v>
      </c>
      <c r="E845" s="35">
        <v>0.1</v>
      </c>
      <c r="F845" s="36">
        <v>698</v>
      </c>
      <c r="G845" s="33">
        <v>10</v>
      </c>
      <c r="H845" s="37"/>
      <c r="I845" s="38" t="str">
        <f t="shared" si="24"/>
        <v/>
      </c>
      <c r="J845" s="36" t="str">
        <f t="shared" si="25"/>
        <v/>
      </c>
    </row>
    <row r="846" spans="1:10" ht="76.5" customHeight="1" x14ac:dyDescent="0.25">
      <c r="A846" s="32" t="s">
        <v>1682</v>
      </c>
      <c r="B846" s="33"/>
      <c r="C846" s="34" t="s">
        <v>1683</v>
      </c>
      <c r="D846" s="34" t="s">
        <v>1512</v>
      </c>
      <c r="E846" s="35">
        <v>0.1</v>
      </c>
      <c r="F846" s="36">
        <v>539</v>
      </c>
      <c r="G846" s="33">
        <v>1</v>
      </c>
      <c r="H846" s="37"/>
      <c r="I846" s="38" t="str">
        <f t="shared" si="24"/>
        <v/>
      </c>
      <c r="J846" s="36" t="str">
        <f t="shared" si="25"/>
        <v/>
      </c>
    </row>
    <row r="847" spans="1:10" ht="76.5" customHeight="1" x14ac:dyDescent="0.25">
      <c r="A847" s="32" t="s">
        <v>1684</v>
      </c>
      <c r="B847" s="33"/>
      <c r="C847" s="34" t="s">
        <v>1685</v>
      </c>
      <c r="D847" s="34" t="s">
        <v>1512</v>
      </c>
      <c r="E847" s="35">
        <v>0.1</v>
      </c>
      <c r="F847" s="36">
        <v>539</v>
      </c>
      <c r="G847" s="33">
        <v>1</v>
      </c>
      <c r="H847" s="37"/>
      <c r="I847" s="38" t="str">
        <f t="shared" si="24"/>
        <v/>
      </c>
      <c r="J847" s="36" t="str">
        <f t="shared" si="25"/>
        <v/>
      </c>
    </row>
    <row r="848" spans="1:10" ht="76.5" customHeight="1" x14ac:dyDescent="0.25">
      <c r="A848" s="32" t="s">
        <v>1686</v>
      </c>
      <c r="B848" s="33"/>
      <c r="C848" s="34" t="s">
        <v>1687</v>
      </c>
      <c r="D848" s="34" t="s">
        <v>1512</v>
      </c>
      <c r="E848" s="35">
        <v>0.1</v>
      </c>
      <c r="F848" s="36">
        <v>539</v>
      </c>
      <c r="G848" s="33">
        <v>1</v>
      </c>
      <c r="H848" s="37"/>
      <c r="I848" s="38" t="str">
        <f t="shared" si="24"/>
        <v/>
      </c>
      <c r="J848" s="36" t="str">
        <f t="shared" si="25"/>
        <v/>
      </c>
    </row>
    <row r="849" spans="1:10" ht="76.5" customHeight="1" x14ac:dyDescent="0.25">
      <c r="A849" s="32" t="s">
        <v>1688</v>
      </c>
      <c r="B849" s="33"/>
      <c r="C849" s="34" t="s">
        <v>1689</v>
      </c>
      <c r="D849" s="34" t="s">
        <v>1512</v>
      </c>
      <c r="E849" s="35">
        <v>0.1</v>
      </c>
      <c r="F849" s="36">
        <v>539</v>
      </c>
      <c r="G849" s="33">
        <v>1</v>
      </c>
      <c r="H849" s="37"/>
      <c r="I849" s="38" t="str">
        <f t="shared" si="24"/>
        <v/>
      </c>
      <c r="J849" s="36" t="str">
        <f t="shared" si="25"/>
        <v/>
      </c>
    </row>
    <row r="850" spans="1:10" ht="76.5" customHeight="1" x14ac:dyDescent="0.25">
      <c r="A850" s="32" t="s">
        <v>1690</v>
      </c>
      <c r="B850" s="33"/>
      <c r="C850" s="34" t="s">
        <v>1691</v>
      </c>
      <c r="D850" s="34" t="s">
        <v>1512</v>
      </c>
      <c r="E850" s="35">
        <v>0.1</v>
      </c>
      <c r="F850" s="36">
        <v>539</v>
      </c>
      <c r="G850" s="33">
        <v>1</v>
      </c>
      <c r="H850" s="37"/>
      <c r="I850" s="38" t="str">
        <f t="shared" si="24"/>
        <v/>
      </c>
      <c r="J850" s="36" t="str">
        <f t="shared" si="25"/>
        <v/>
      </c>
    </row>
    <row r="851" spans="1:10" ht="76.5" customHeight="1" x14ac:dyDescent="0.25">
      <c r="A851" s="32" t="s">
        <v>1692</v>
      </c>
      <c r="B851" s="33"/>
      <c r="C851" s="34" t="s">
        <v>1693</v>
      </c>
      <c r="D851" s="34" t="s">
        <v>1512</v>
      </c>
      <c r="E851" s="35">
        <v>0.1</v>
      </c>
      <c r="F851" s="36">
        <v>539</v>
      </c>
      <c r="G851" s="33">
        <v>1</v>
      </c>
      <c r="H851" s="37"/>
      <c r="I851" s="38" t="str">
        <f t="shared" si="24"/>
        <v/>
      </c>
      <c r="J851" s="36" t="str">
        <f t="shared" si="25"/>
        <v/>
      </c>
    </row>
    <row r="852" spans="1:10" ht="76.5" customHeight="1" x14ac:dyDescent="0.25">
      <c r="A852" s="32" t="s">
        <v>1694</v>
      </c>
      <c r="B852" s="33"/>
      <c r="C852" s="34" t="s">
        <v>1695</v>
      </c>
      <c r="D852" s="34" t="s">
        <v>1512</v>
      </c>
      <c r="E852" s="35">
        <v>0.1</v>
      </c>
      <c r="F852" s="36">
        <v>539</v>
      </c>
      <c r="G852" s="33">
        <v>1</v>
      </c>
      <c r="H852" s="37"/>
      <c r="I852" s="38" t="str">
        <f t="shared" si="24"/>
        <v/>
      </c>
      <c r="J852" s="36" t="str">
        <f t="shared" si="25"/>
        <v/>
      </c>
    </row>
    <row r="853" spans="1:10" ht="76.5" customHeight="1" x14ac:dyDescent="0.25">
      <c r="A853" s="32" t="s">
        <v>1696</v>
      </c>
      <c r="B853" s="33"/>
      <c r="C853" s="34" t="s">
        <v>1697</v>
      </c>
      <c r="D853" s="34" t="s">
        <v>1512</v>
      </c>
      <c r="E853" s="35">
        <v>0.1</v>
      </c>
      <c r="F853" s="36">
        <v>989</v>
      </c>
      <c r="G853" s="33">
        <v>1</v>
      </c>
      <c r="H853" s="37"/>
      <c r="I853" s="38" t="str">
        <f t="shared" si="24"/>
        <v/>
      </c>
      <c r="J853" s="36" t="str">
        <f t="shared" si="25"/>
        <v/>
      </c>
    </row>
    <row r="854" spans="1:10" ht="76.5" customHeight="1" x14ac:dyDescent="0.25">
      <c r="A854" s="32" t="s">
        <v>1698</v>
      </c>
      <c r="B854" s="33"/>
      <c r="C854" s="34" t="s">
        <v>1699</v>
      </c>
      <c r="D854" s="34" t="s">
        <v>1512</v>
      </c>
      <c r="E854" s="35">
        <v>0.1</v>
      </c>
      <c r="F854" s="36">
        <v>719</v>
      </c>
      <c r="G854" s="33">
        <v>1</v>
      </c>
      <c r="H854" s="37"/>
      <c r="I854" s="38" t="str">
        <f t="shared" si="24"/>
        <v/>
      </c>
      <c r="J854" s="36" t="str">
        <f t="shared" si="25"/>
        <v/>
      </c>
    </row>
    <row r="855" spans="1:10" ht="76.5" customHeight="1" x14ac:dyDescent="0.25">
      <c r="A855" s="32" t="s">
        <v>1700</v>
      </c>
      <c r="B855" s="33"/>
      <c r="C855" s="34" t="s">
        <v>1701</v>
      </c>
      <c r="D855" s="34" t="s">
        <v>1512</v>
      </c>
      <c r="E855" s="35">
        <v>0.1</v>
      </c>
      <c r="F855" s="36">
        <v>719</v>
      </c>
      <c r="G855" s="33">
        <v>1</v>
      </c>
      <c r="H855" s="37"/>
      <c r="I855" s="38" t="str">
        <f t="shared" si="24"/>
        <v/>
      </c>
      <c r="J855" s="36" t="str">
        <f t="shared" si="25"/>
        <v/>
      </c>
    </row>
    <row r="856" spans="1:10" ht="76.5" customHeight="1" x14ac:dyDescent="0.25">
      <c r="A856" s="32" t="s">
        <v>1702</v>
      </c>
      <c r="B856" s="33"/>
      <c r="C856" s="34" t="s">
        <v>1703</v>
      </c>
      <c r="D856" s="34" t="s">
        <v>1512</v>
      </c>
      <c r="E856" s="35">
        <v>0.1</v>
      </c>
      <c r="F856" s="36">
        <v>719</v>
      </c>
      <c r="G856" s="33">
        <v>1</v>
      </c>
      <c r="H856" s="37"/>
      <c r="I856" s="38" t="str">
        <f t="shared" si="24"/>
        <v/>
      </c>
      <c r="J856" s="36" t="str">
        <f t="shared" si="25"/>
        <v/>
      </c>
    </row>
    <row r="857" spans="1:10" ht="76.5" customHeight="1" x14ac:dyDescent="0.25">
      <c r="A857" s="32" t="s">
        <v>1704</v>
      </c>
      <c r="B857" s="33"/>
      <c r="C857" s="34" t="s">
        <v>1705</v>
      </c>
      <c r="D857" s="34" t="s">
        <v>1512</v>
      </c>
      <c r="E857" s="35">
        <v>0.1</v>
      </c>
      <c r="F857" s="36">
        <v>719</v>
      </c>
      <c r="G857" s="33">
        <v>1</v>
      </c>
      <c r="H857" s="37"/>
      <c r="I857" s="38" t="str">
        <f t="shared" si="24"/>
        <v/>
      </c>
      <c r="J857" s="36" t="str">
        <f t="shared" si="25"/>
        <v/>
      </c>
    </row>
    <row r="858" spans="1:10" ht="76.5" customHeight="1" x14ac:dyDescent="0.25">
      <c r="A858" s="32" t="s">
        <v>1706</v>
      </c>
      <c r="B858" s="33"/>
      <c r="C858" s="34" t="s">
        <v>1707</v>
      </c>
      <c r="D858" s="34" t="s">
        <v>1512</v>
      </c>
      <c r="E858" s="35">
        <v>0.1</v>
      </c>
      <c r="F858" s="36">
        <v>449</v>
      </c>
      <c r="G858" s="33">
        <v>1</v>
      </c>
      <c r="H858" s="37"/>
      <c r="I858" s="38" t="str">
        <f t="shared" si="24"/>
        <v/>
      </c>
      <c r="J858" s="36" t="str">
        <f t="shared" si="25"/>
        <v/>
      </c>
    </row>
    <row r="859" spans="1:10" ht="76.5" customHeight="1" x14ac:dyDescent="0.25">
      <c r="A859" s="32" t="s">
        <v>1708</v>
      </c>
      <c r="B859" s="33"/>
      <c r="C859" s="34" t="s">
        <v>1709</v>
      </c>
      <c r="D859" s="34" t="s">
        <v>1512</v>
      </c>
      <c r="E859" s="35">
        <v>0.1</v>
      </c>
      <c r="F859" s="36">
        <v>449</v>
      </c>
      <c r="G859" s="33">
        <v>1</v>
      </c>
      <c r="H859" s="37"/>
      <c r="I859" s="38" t="str">
        <f t="shared" si="24"/>
        <v/>
      </c>
      <c r="J859" s="36" t="str">
        <f t="shared" si="25"/>
        <v/>
      </c>
    </row>
    <row r="860" spans="1:10" ht="76.5" customHeight="1" x14ac:dyDescent="0.25">
      <c r="A860" s="32" t="s">
        <v>1710</v>
      </c>
      <c r="B860" s="33"/>
      <c r="C860" s="34" t="s">
        <v>1711</v>
      </c>
      <c r="D860" s="34" t="s">
        <v>1512</v>
      </c>
      <c r="E860" s="35">
        <v>0.1</v>
      </c>
      <c r="F860" s="36">
        <v>382</v>
      </c>
      <c r="G860" s="33">
        <v>10</v>
      </c>
      <c r="H860" s="37"/>
      <c r="I860" s="38" t="str">
        <f t="shared" si="24"/>
        <v/>
      </c>
      <c r="J860" s="36" t="str">
        <f t="shared" si="25"/>
        <v/>
      </c>
    </row>
    <row r="861" spans="1:10" ht="76.5" customHeight="1" x14ac:dyDescent="0.25">
      <c r="A861" s="32" t="s">
        <v>1712</v>
      </c>
      <c r="B861" s="33"/>
      <c r="C861" s="34" t="s">
        <v>1713</v>
      </c>
      <c r="D861" s="34" t="s">
        <v>1512</v>
      </c>
      <c r="E861" s="35">
        <v>0.1</v>
      </c>
      <c r="F861" s="36">
        <v>382</v>
      </c>
      <c r="G861" s="33">
        <v>10</v>
      </c>
      <c r="H861" s="37"/>
      <c r="I861" s="38" t="str">
        <f t="shared" ref="I861:I924" si="26">IF(H861="","",CEILING(H861,G861))</f>
        <v/>
      </c>
      <c r="J861" s="36" t="str">
        <f t="shared" ref="J861:J924" si="27">IF(I861="","",F861*I861)</f>
        <v/>
      </c>
    </row>
    <row r="862" spans="1:10" ht="76.5" customHeight="1" x14ac:dyDescent="0.25">
      <c r="A862" s="32" t="s">
        <v>1714</v>
      </c>
      <c r="B862" s="33"/>
      <c r="C862" s="34" t="s">
        <v>1715</v>
      </c>
      <c r="D862" s="34" t="s">
        <v>1512</v>
      </c>
      <c r="E862" s="35">
        <v>0.1</v>
      </c>
      <c r="F862" s="36">
        <v>382</v>
      </c>
      <c r="G862" s="33">
        <v>10</v>
      </c>
      <c r="H862" s="37"/>
      <c r="I862" s="38" t="str">
        <f t="shared" si="26"/>
        <v/>
      </c>
      <c r="J862" s="36" t="str">
        <f t="shared" si="27"/>
        <v/>
      </c>
    </row>
    <row r="863" spans="1:10" ht="76.5" customHeight="1" x14ac:dyDescent="0.25">
      <c r="A863" s="32" t="s">
        <v>1716</v>
      </c>
      <c r="B863" s="33"/>
      <c r="C863" s="34" t="s">
        <v>1717</v>
      </c>
      <c r="D863" s="34" t="s">
        <v>1512</v>
      </c>
      <c r="E863" s="35">
        <v>0.1</v>
      </c>
      <c r="F863" s="36">
        <v>382</v>
      </c>
      <c r="G863" s="33">
        <v>10</v>
      </c>
      <c r="H863" s="37"/>
      <c r="I863" s="38" t="str">
        <f t="shared" si="26"/>
        <v/>
      </c>
      <c r="J863" s="36" t="str">
        <f t="shared" si="27"/>
        <v/>
      </c>
    </row>
    <row r="864" spans="1:10" ht="76.5" customHeight="1" x14ac:dyDescent="0.25">
      <c r="A864" s="32" t="s">
        <v>1718</v>
      </c>
      <c r="B864" s="33"/>
      <c r="C864" s="34" t="s">
        <v>1719</v>
      </c>
      <c r="D864" s="34" t="s">
        <v>1512</v>
      </c>
      <c r="E864" s="35">
        <v>0.1</v>
      </c>
      <c r="F864" s="36">
        <v>382</v>
      </c>
      <c r="G864" s="33">
        <v>10</v>
      </c>
      <c r="H864" s="37"/>
      <c r="I864" s="38" t="str">
        <f t="shared" si="26"/>
        <v/>
      </c>
      <c r="J864" s="36" t="str">
        <f t="shared" si="27"/>
        <v/>
      </c>
    </row>
    <row r="865" spans="1:10" ht="76.5" customHeight="1" x14ac:dyDescent="0.25">
      <c r="A865" s="32" t="s">
        <v>1720</v>
      </c>
      <c r="B865" s="33"/>
      <c r="C865" s="34" t="s">
        <v>1721</v>
      </c>
      <c r="D865" s="34" t="s">
        <v>1512</v>
      </c>
      <c r="E865" s="35">
        <v>0.1</v>
      </c>
      <c r="F865" s="36">
        <v>382</v>
      </c>
      <c r="G865" s="33">
        <v>10</v>
      </c>
      <c r="H865" s="37"/>
      <c r="I865" s="38" t="str">
        <f t="shared" si="26"/>
        <v/>
      </c>
      <c r="J865" s="36" t="str">
        <f t="shared" si="27"/>
        <v/>
      </c>
    </row>
    <row r="866" spans="1:10" ht="76.5" customHeight="1" x14ac:dyDescent="0.25">
      <c r="A866" s="32" t="s">
        <v>1722</v>
      </c>
      <c r="B866" s="33"/>
      <c r="C866" s="34" t="s">
        <v>1723</v>
      </c>
      <c r="D866" s="34" t="s">
        <v>1512</v>
      </c>
      <c r="E866" s="35">
        <v>0.1</v>
      </c>
      <c r="F866" s="36">
        <v>382</v>
      </c>
      <c r="G866" s="33">
        <v>10</v>
      </c>
      <c r="H866" s="37"/>
      <c r="I866" s="38" t="str">
        <f t="shared" si="26"/>
        <v/>
      </c>
      <c r="J866" s="36" t="str">
        <f t="shared" si="27"/>
        <v/>
      </c>
    </row>
    <row r="867" spans="1:10" ht="76.5" customHeight="1" x14ac:dyDescent="0.25">
      <c r="A867" s="32" t="s">
        <v>1724</v>
      </c>
      <c r="B867" s="33"/>
      <c r="C867" s="34" t="s">
        <v>1725</v>
      </c>
      <c r="D867" s="34" t="s">
        <v>1512</v>
      </c>
      <c r="E867" s="35">
        <v>0.1</v>
      </c>
      <c r="F867" s="36">
        <v>382</v>
      </c>
      <c r="G867" s="33">
        <v>10</v>
      </c>
      <c r="H867" s="37"/>
      <c r="I867" s="38" t="str">
        <f t="shared" si="26"/>
        <v/>
      </c>
      <c r="J867" s="36" t="str">
        <f t="shared" si="27"/>
        <v/>
      </c>
    </row>
    <row r="868" spans="1:10" ht="76.5" customHeight="1" x14ac:dyDescent="0.25">
      <c r="A868" s="32" t="s">
        <v>1726</v>
      </c>
      <c r="B868" s="33"/>
      <c r="C868" s="34" t="s">
        <v>1727</v>
      </c>
      <c r="D868" s="34" t="s">
        <v>1512</v>
      </c>
      <c r="E868" s="35">
        <v>0.1</v>
      </c>
      <c r="F868" s="36">
        <v>488</v>
      </c>
      <c r="G868" s="33">
        <v>10</v>
      </c>
      <c r="H868" s="37"/>
      <c r="I868" s="38" t="str">
        <f t="shared" si="26"/>
        <v/>
      </c>
      <c r="J868" s="36" t="str">
        <f t="shared" si="27"/>
        <v/>
      </c>
    </row>
    <row r="869" spans="1:10" ht="76.5" customHeight="1" x14ac:dyDescent="0.25">
      <c r="A869" s="32" t="s">
        <v>1728</v>
      </c>
      <c r="B869" s="33"/>
      <c r="C869" s="34" t="s">
        <v>1729</v>
      </c>
      <c r="D869" s="34" t="s">
        <v>1512</v>
      </c>
      <c r="E869" s="35">
        <v>0.1</v>
      </c>
      <c r="F869" s="36">
        <v>488</v>
      </c>
      <c r="G869" s="33">
        <v>10</v>
      </c>
      <c r="H869" s="37"/>
      <c r="I869" s="38" t="str">
        <f t="shared" si="26"/>
        <v/>
      </c>
      <c r="J869" s="36" t="str">
        <f t="shared" si="27"/>
        <v/>
      </c>
    </row>
    <row r="870" spans="1:10" ht="76.5" customHeight="1" x14ac:dyDescent="0.25">
      <c r="A870" s="32" t="s">
        <v>1730</v>
      </c>
      <c r="B870" s="33"/>
      <c r="C870" s="34" t="s">
        <v>1731</v>
      </c>
      <c r="D870" s="34" t="s">
        <v>1512</v>
      </c>
      <c r="E870" s="35">
        <v>0.1</v>
      </c>
      <c r="F870" s="36">
        <v>488</v>
      </c>
      <c r="G870" s="33">
        <v>10</v>
      </c>
      <c r="H870" s="37"/>
      <c r="I870" s="38" t="str">
        <f t="shared" si="26"/>
        <v/>
      </c>
      <c r="J870" s="36" t="str">
        <f t="shared" si="27"/>
        <v/>
      </c>
    </row>
    <row r="871" spans="1:10" ht="76.5" customHeight="1" x14ac:dyDescent="0.25">
      <c r="A871" s="32" t="s">
        <v>1732</v>
      </c>
      <c r="B871" s="33"/>
      <c r="C871" s="34" t="s">
        <v>1733</v>
      </c>
      <c r="D871" s="34" t="s">
        <v>1512</v>
      </c>
      <c r="E871" s="35">
        <v>0.1</v>
      </c>
      <c r="F871" s="36">
        <v>488</v>
      </c>
      <c r="G871" s="33">
        <v>10</v>
      </c>
      <c r="H871" s="37"/>
      <c r="I871" s="38" t="str">
        <f t="shared" si="26"/>
        <v/>
      </c>
      <c r="J871" s="36" t="str">
        <f t="shared" si="27"/>
        <v/>
      </c>
    </row>
    <row r="872" spans="1:10" ht="76.5" customHeight="1" x14ac:dyDescent="0.25">
      <c r="A872" s="32" t="s">
        <v>1734</v>
      </c>
      <c r="B872" s="33"/>
      <c r="C872" s="34" t="s">
        <v>1735</v>
      </c>
      <c r="D872" s="34" t="s">
        <v>1512</v>
      </c>
      <c r="E872" s="35">
        <v>0.1</v>
      </c>
      <c r="F872" s="36">
        <v>352</v>
      </c>
      <c r="G872" s="33">
        <v>10</v>
      </c>
      <c r="H872" s="37"/>
      <c r="I872" s="38" t="str">
        <f t="shared" si="26"/>
        <v/>
      </c>
      <c r="J872" s="36" t="str">
        <f t="shared" si="27"/>
        <v/>
      </c>
    </row>
    <row r="873" spans="1:10" ht="76.5" customHeight="1" x14ac:dyDescent="0.25">
      <c r="A873" s="32" t="s">
        <v>1736</v>
      </c>
      <c r="B873" s="33"/>
      <c r="C873" s="34" t="s">
        <v>1737</v>
      </c>
      <c r="D873" s="34" t="s">
        <v>1512</v>
      </c>
      <c r="E873" s="35">
        <v>0.1</v>
      </c>
      <c r="F873" s="36">
        <v>352</v>
      </c>
      <c r="G873" s="33">
        <v>10</v>
      </c>
      <c r="H873" s="37"/>
      <c r="I873" s="38" t="str">
        <f t="shared" si="26"/>
        <v/>
      </c>
      <c r="J873" s="36" t="str">
        <f t="shared" si="27"/>
        <v/>
      </c>
    </row>
    <row r="874" spans="1:10" ht="76.5" customHeight="1" x14ac:dyDescent="0.25">
      <c r="A874" s="32" t="s">
        <v>1738</v>
      </c>
      <c r="B874" s="33"/>
      <c r="C874" s="34" t="s">
        <v>1739</v>
      </c>
      <c r="D874" s="34" t="s">
        <v>1512</v>
      </c>
      <c r="E874" s="35">
        <v>0.1</v>
      </c>
      <c r="F874" s="36">
        <v>352</v>
      </c>
      <c r="G874" s="33">
        <v>10</v>
      </c>
      <c r="H874" s="37"/>
      <c r="I874" s="38" t="str">
        <f t="shared" si="26"/>
        <v/>
      </c>
      <c r="J874" s="36" t="str">
        <f t="shared" si="27"/>
        <v/>
      </c>
    </row>
    <row r="875" spans="1:10" ht="76.5" customHeight="1" x14ac:dyDescent="0.25">
      <c r="A875" s="32" t="s">
        <v>1740</v>
      </c>
      <c r="B875" s="33"/>
      <c r="C875" s="34" t="s">
        <v>1741</v>
      </c>
      <c r="D875" s="34" t="s">
        <v>1512</v>
      </c>
      <c r="E875" s="35">
        <v>0.1</v>
      </c>
      <c r="F875" s="36">
        <v>352</v>
      </c>
      <c r="G875" s="33">
        <v>10</v>
      </c>
      <c r="H875" s="37"/>
      <c r="I875" s="38" t="str">
        <f t="shared" si="26"/>
        <v/>
      </c>
      <c r="J875" s="36" t="str">
        <f t="shared" si="27"/>
        <v/>
      </c>
    </row>
    <row r="876" spans="1:10" ht="76.5" customHeight="1" x14ac:dyDescent="0.25">
      <c r="A876" s="32" t="s">
        <v>1742</v>
      </c>
      <c r="B876" s="33"/>
      <c r="C876" s="34" t="s">
        <v>1743</v>
      </c>
      <c r="D876" s="34" t="s">
        <v>1512</v>
      </c>
      <c r="E876" s="35">
        <v>0.1</v>
      </c>
      <c r="F876" s="36">
        <v>352</v>
      </c>
      <c r="G876" s="33">
        <v>10</v>
      </c>
      <c r="H876" s="37"/>
      <c r="I876" s="38" t="str">
        <f t="shared" si="26"/>
        <v/>
      </c>
      <c r="J876" s="36" t="str">
        <f t="shared" si="27"/>
        <v/>
      </c>
    </row>
    <row r="877" spans="1:10" ht="76.5" customHeight="1" x14ac:dyDescent="0.25">
      <c r="A877" s="32" t="s">
        <v>1744</v>
      </c>
      <c r="B877" s="33"/>
      <c r="C877" s="34" t="s">
        <v>1745</v>
      </c>
      <c r="D877" s="34" t="s">
        <v>1512</v>
      </c>
      <c r="E877" s="35">
        <v>0.1</v>
      </c>
      <c r="F877" s="36">
        <v>352</v>
      </c>
      <c r="G877" s="33">
        <v>10</v>
      </c>
      <c r="H877" s="37"/>
      <c r="I877" s="38" t="str">
        <f t="shared" si="26"/>
        <v/>
      </c>
      <c r="J877" s="36" t="str">
        <f t="shared" si="27"/>
        <v/>
      </c>
    </row>
    <row r="878" spans="1:10" ht="76.5" customHeight="1" x14ac:dyDescent="0.25">
      <c r="A878" s="32" t="s">
        <v>1746</v>
      </c>
      <c r="B878" s="33"/>
      <c r="C878" s="34" t="s">
        <v>1747</v>
      </c>
      <c r="D878" s="34" t="s">
        <v>1512</v>
      </c>
      <c r="E878" s="35">
        <v>0.1</v>
      </c>
      <c r="F878" s="36">
        <v>352</v>
      </c>
      <c r="G878" s="33">
        <v>10</v>
      </c>
      <c r="H878" s="37"/>
      <c r="I878" s="38" t="str">
        <f t="shared" si="26"/>
        <v/>
      </c>
      <c r="J878" s="36" t="str">
        <f t="shared" si="27"/>
        <v/>
      </c>
    </row>
    <row r="879" spans="1:10" ht="76.5" customHeight="1" x14ac:dyDescent="0.25">
      <c r="A879" s="32" t="s">
        <v>1748</v>
      </c>
      <c r="B879" s="33"/>
      <c r="C879" s="34" t="s">
        <v>1749</v>
      </c>
      <c r="D879" s="34" t="s">
        <v>1512</v>
      </c>
      <c r="E879" s="35">
        <v>0.1</v>
      </c>
      <c r="F879" s="36">
        <v>352</v>
      </c>
      <c r="G879" s="33">
        <v>10</v>
      </c>
      <c r="H879" s="37"/>
      <c r="I879" s="38" t="str">
        <f t="shared" si="26"/>
        <v/>
      </c>
      <c r="J879" s="36" t="str">
        <f t="shared" si="27"/>
        <v/>
      </c>
    </row>
    <row r="880" spans="1:10" ht="76.5" customHeight="1" x14ac:dyDescent="0.25">
      <c r="A880" s="32" t="s">
        <v>1750</v>
      </c>
      <c r="B880" s="33"/>
      <c r="C880" s="34" t="s">
        <v>1751</v>
      </c>
      <c r="D880" s="34" t="s">
        <v>1512</v>
      </c>
      <c r="E880" s="35">
        <v>0.1</v>
      </c>
      <c r="F880" s="36">
        <v>352</v>
      </c>
      <c r="G880" s="33">
        <v>10</v>
      </c>
      <c r="H880" s="37"/>
      <c r="I880" s="38" t="str">
        <f t="shared" si="26"/>
        <v/>
      </c>
      <c r="J880" s="36" t="str">
        <f t="shared" si="27"/>
        <v/>
      </c>
    </row>
    <row r="881" spans="1:10" ht="76.5" customHeight="1" x14ac:dyDescent="0.25">
      <c r="A881" s="32" t="s">
        <v>1752</v>
      </c>
      <c r="B881" s="33"/>
      <c r="C881" s="34" t="s">
        <v>1753</v>
      </c>
      <c r="D881" s="34" t="s">
        <v>1512</v>
      </c>
      <c r="E881" s="35">
        <v>0.1</v>
      </c>
      <c r="F881" s="36">
        <v>352</v>
      </c>
      <c r="G881" s="33">
        <v>10</v>
      </c>
      <c r="H881" s="37"/>
      <c r="I881" s="38" t="str">
        <f t="shared" si="26"/>
        <v/>
      </c>
      <c r="J881" s="36" t="str">
        <f t="shared" si="27"/>
        <v/>
      </c>
    </row>
    <row r="882" spans="1:10" ht="76.5" customHeight="1" x14ac:dyDescent="0.25">
      <c r="A882" s="32" t="s">
        <v>1754</v>
      </c>
      <c r="B882" s="33"/>
      <c r="C882" s="34" t="s">
        <v>1755</v>
      </c>
      <c r="D882" s="34" t="s">
        <v>1512</v>
      </c>
      <c r="E882" s="35">
        <v>0.1</v>
      </c>
      <c r="F882" s="36">
        <v>352</v>
      </c>
      <c r="G882" s="33">
        <v>10</v>
      </c>
      <c r="H882" s="37"/>
      <c r="I882" s="38" t="str">
        <f t="shared" si="26"/>
        <v/>
      </c>
      <c r="J882" s="36" t="str">
        <f t="shared" si="27"/>
        <v/>
      </c>
    </row>
    <row r="883" spans="1:10" ht="76.5" customHeight="1" x14ac:dyDescent="0.25">
      <c r="A883" s="32" t="s">
        <v>1756</v>
      </c>
      <c r="B883" s="33"/>
      <c r="C883" s="34" t="s">
        <v>1757</v>
      </c>
      <c r="D883" s="34" t="s">
        <v>1512</v>
      </c>
      <c r="E883" s="35">
        <v>0.1</v>
      </c>
      <c r="F883" s="36">
        <v>352</v>
      </c>
      <c r="G883" s="33">
        <v>10</v>
      </c>
      <c r="H883" s="37"/>
      <c r="I883" s="38" t="str">
        <f t="shared" si="26"/>
        <v/>
      </c>
      <c r="J883" s="36" t="str">
        <f t="shared" si="27"/>
        <v/>
      </c>
    </row>
    <row r="884" spans="1:10" ht="76.5" customHeight="1" x14ac:dyDescent="0.25">
      <c r="A884" s="32" t="s">
        <v>1758</v>
      </c>
      <c r="B884" s="33"/>
      <c r="C884" s="34" t="s">
        <v>1759</v>
      </c>
      <c r="D884" s="34" t="s">
        <v>1512</v>
      </c>
      <c r="E884" s="35">
        <v>0.1</v>
      </c>
      <c r="F884" s="36">
        <v>352</v>
      </c>
      <c r="G884" s="33">
        <v>10</v>
      </c>
      <c r="H884" s="37"/>
      <c r="I884" s="38" t="str">
        <f t="shared" si="26"/>
        <v/>
      </c>
      <c r="J884" s="36" t="str">
        <f t="shared" si="27"/>
        <v/>
      </c>
    </row>
    <row r="885" spans="1:10" ht="76.5" customHeight="1" x14ac:dyDescent="0.25">
      <c r="A885" s="32" t="s">
        <v>1760</v>
      </c>
      <c r="B885" s="33"/>
      <c r="C885" s="34" t="s">
        <v>1761</v>
      </c>
      <c r="D885" s="34" t="s">
        <v>1512</v>
      </c>
      <c r="E885" s="35">
        <v>0.1</v>
      </c>
      <c r="F885" s="36">
        <v>352</v>
      </c>
      <c r="G885" s="33">
        <v>10</v>
      </c>
      <c r="H885" s="37"/>
      <c r="I885" s="38" t="str">
        <f t="shared" si="26"/>
        <v/>
      </c>
      <c r="J885" s="36" t="str">
        <f t="shared" si="27"/>
        <v/>
      </c>
    </row>
    <row r="886" spans="1:10" ht="76.5" customHeight="1" x14ac:dyDescent="0.25">
      <c r="A886" s="32" t="s">
        <v>1762</v>
      </c>
      <c r="B886" s="33"/>
      <c r="C886" s="34" t="s">
        <v>1763</v>
      </c>
      <c r="D886" s="34" t="s">
        <v>1512</v>
      </c>
      <c r="E886" s="35">
        <v>0.1</v>
      </c>
      <c r="F886" s="36">
        <v>352</v>
      </c>
      <c r="G886" s="33">
        <v>10</v>
      </c>
      <c r="H886" s="37"/>
      <c r="I886" s="38" t="str">
        <f t="shared" si="26"/>
        <v/>
      </c>
      <c r="J886" s="36" t="str">
        <f t="shared" si="27"/>
        <v/>
      </c>
    </row>
    <row r="887" spans="1:10" ht="76.5" customHeight="1" x14ac:dyDescent="0.25">
      <c r="A887" s="32" t="s">
        <v>1764</v>
      </c>
      <c r="B887" s="33"/>
      <c r="C887" s="34" t="s">
        <v>1765</v>
      </c>
      <c r="D887" s="34" t="s">
        <v>1512</v>
      </c>
      <c r="E887" s="35">
        <v>0.1</v>
      </c>
      <c r="F887" s="36">
        <v>352</v>
      </c>
      <c r="G887" s="33">
        <v>10</v>
      </c>
      <c r="H887" s="37"/>
      <c r="I887" s="38" t="str">
        <f t="shared" si="26"/>
        <v/>
      </c>
      <c r="J887" s="36" t="str">
        <f t="shared" si="27"/>
        <v/>
      </c>
    </row>
    <row r="888" spans="1:10" ht="76.5" customHeight="1" x14ac:dyDescent="0.25">
      <c r="A888" s="32" t="s">
        <v>1766</v>
      </c>
      <c r="B888" s="33"/>
      <c r="C888" s="34" t="s">
        <v>1767</v>
      </c>
      <c r="D888" s="34" t="s">
        <v>1512</v>
      </c>
      <c r="E888" s="35">
        <v>0.1</v>
      </c>
      <c r="F888" s="36">
        <v>352</v>
      </c>
      <c r="G888" s="33">
        <v>10</v>
      </c>
      <c r="H888" s="37"/>
      <c r="I888" s="38" t="str">
        <f t="shared" si="26"/>
        <v/>
      </c>
      <c r="J888" s="36" t="str">
        <f t="shared" si="27"/>
        <v/>
      </c>
    </row>
    <row r="889" spans="1:10" ht="76.5" customHeight="1" x14ac:dyDescent="0.25">
      <c r="A889" s="32" t="s">
        <v>1768</v>
      </c>
      <c r="B889" s="33"/>
      <c r="C889" s="34" t="s">
        <v>1769</v>
      </c>
      <c r="D889" s="34" t="s">
        <v>1512</v>
      </c>
      <c r="E889" s="35">
        <v>0.1</v>
      </c>
      <c r="F889" s="36">
        <v>450</v>
      </c>
      <c r="G889" s="33">
        <v>10</v>
      </c>
      <c r="H889" s="37"/>
      <c r="I889" s="38" t="str">
        <f t="shared" si="26"/>
        <v/>
      </c>
      <c r="J889" s="36" t="str">
        <f t="shared" si="27"/>
        <v/>
      </c>
    </row>
    <row r="890" spans="1:10" ht="76.5" customHeight="1" x14ac:dyDescent="0.25">
      <c r="A890" s="32" t="s">
        <v>1770</v>
      </c>
      <c r="B890" s="33"/>
      <c r="C890" s="34" t="s">
        <v>1771</v>
      </c>
      <c r="D890" s="34" t="s">
        <v>1512</v>
      </c>
      <c r="E890" s="35">
        <v>0.1</v>
      </c>
      <c r="F890" s="36">
        <v>450</v>
      </c>
      <c r="G890" s="33">
        <v>10</v>
      </c>
      <c r="H890" s="37"/>
      <c r="I890" s="38" t="str">
        <f t="shared" si="26"/>
        <v/>
      </c>
      <c r="J890" s="36" t="str">
        <f t="shared" si="27"/>
        <v/>
      </c>
    </row>
    <row r="891" spans="1:10" ht="76.5" customHeight="1" x14ac:dyDescent="0.25">
      <c r="A891" s="32" t="s">
        <v>1772</v>
      </c>
      <c r="B891" s="33"/>
      <c r="C891" s="34" t="s">
        <v>1773</v>
      </c>
      <c r="D891" s="34" t="s">
        <v>1512</v>
      </c>
      <c r="E891" s="35">
        <v>0.1</v>
      </c>
      <c r="F891" s="36">
        <v>450</v>
      </c>
      <c r="G891" s="33">
        <v>10</v>
      </c>
      <c r="H891" s="37"/>
      <c r="I891" s="38" t="str">
        <f t="shared" si="26"/>
        <v/>
      </c>
      <c r="J891" s="36" t="str">
        <f t="shared" si="27"/>
        <v/>
      </c>
    </row>
    <row r="892" spans="1:10" ht="76.5" customHeight="1" x14ac:dyDescent="0.25">
      <c r="A892" s="32" t="s">
        <v>1774</v>
      </c>
      <c r="B892" s="33"/>
      <c r="C892" s="34" t="s">
        <v>1775</v>
      </c>
      <c r="D892" s="34" t="s">
        <v>1512</v>
      </c>
      <c r="E892" s="35">
        <v>0.1</v>
      </c>
      <c r="F892" s="36">
        <v>450</v>
      </c>
      <c r="G892" s="33">
        <v>10</v>
      </c>
      <c r="H892" s="37"/>
      <c r="I892" s="38" t="str">
        <f t="shared" si="26"/>
        <v/>
      </c>
      <c r="J892" s="36" t="str">
        <f t="shared" si="27"/>
        <v/>
      </c>
    </row>
    <row r="893" spans="1:10" ht="76.5" customHeight="1" x14ac:dyDescent="0.25">
      <c r="A893" s="32" t="s">
        <v>1776</v>
      </c>
      <c r="B893" s="33"/>
      <c r="C893" s="34" t="s">
        <v>1777</v>
      </c>
      <c r="D893" s="34" t="s">
        <v>1512</v>
      </c>
      <c r="E893" s="35">
        <v>0.1</v>
      </c>
      <c r="F893" s="36">
        <v>450</v>
      </c>
      <c r="G893" s="33">
        <v>10</v>
      </c>
      <c r="H893" s="37"/>
      <c r="I893" s="38" t="str">
        <f t="shared" si="26"/>
        <v/>
      </c>
      <c r="J893" s="36" t="str">
        <f t="shared" si="27"/>
        <v/>
      </c>
    </row>
    <row r="894" spans="1:10" ht="76.5" customHeight="1" x14ac:dyDescent="0.25">
      <c r="A894" s="32" t="s">
        <v>1778</v>
      </c>
      <c r="B894" s="33"/>
      <c r="C894" s="34" t="s">
        <v>1779</v>
      </c>
      <c r="D894" s="34" t="s">
        <v>1512</v>
      </c>
      <c r="E894" s="35">
        <v>0.1</v>
      </c>
      <c r="F894" s="36">
        <v>450</v>
      </c>
      <c r="G894" s="33">
        <v>10</v>
      </c>
      <c r="H894" s="37"/>
      <c r="I894" s="38" t="str">
        <f t="shared" si="26"/>
        <v/>
      </c>
      <c r="J894" s="36" t="str">
        <f t="shared" si="27"/>
        <v/>
      </c>
    </row>
    <row r="895" spans="1:10" ht="76.5" customHeight="1" x14ac:dyDescent="0.25">
      <c r="A895" s="32" t="s">
        <v>1780</v>
      </c>
      <c r="B895" s="33"/>
      <c r="C895" s="34" t="s">
        <v>1781</v>
      </c>
      <c r="D895" s="34" t="s">
        <v>1512</v>
      </c>
      <c r="E895" s="35">
        <v>0.1</v>
      </c>
      <c r="F895" s="36">
        <v>450</v>
      </c>
      <c r="G895" s="33">
        <v>10</v>
      </c>
      <c r="H895" s="37"/>
      <c r="I895" s="38" t="str">
        <f t="shared" si="26"/>
        <v/>
      </c>
      <c r="J895" s="36" t="str">
        <f t="shared" si="27"/>
        <v/>
      </c>
    </row>
    <row r="896" spans="1:10" ht="76.5" customHeight="1" x14ac:dyDescent="0.25">
      <c r="A896" s="32" t="s">
        <v>1782</v>
      </c>
      <c r="B896" s="33"/>
      <c r="C896" s="34" t="s">
        <v>1783</v>
      </c>
      <c r="D896" s="34" t="s">
        <v>1512</v>
      </c>
      <c r="E896" s="35">
        <v>0.1</v>
      </c>
      <c r="F896" s="36">
        <v>450</v>
      </c>
      <c r="G896" s="33">
        <v>10</v>
      </c>
      <c r="H896" s="37"/>
      <c r="I896" s="38" t="str">
        <f t="shared" si="26"/>
        <v/>
      </c>
      <c r="J896" s="36" t="str">
        <f t="shared" si="27"/>
        <v/>
      </c>
    </row>
    <row r="897" spans="1:10" ht="76.5" customHeight="1" x14ac:dyDescent="0.25">
      <c r="A897" s="32" t="s">
        <v>1784</v>
      </c>
      <c r="B897" s="33"/>
      <c r="C897" s="34" t="s">
        <v>1785</v>
      </c>
      <c r="D897" s="34" t="s">
        <v>1512</v>
      </c>
      <c r="E897" s="35">
        <v>0.1</v>
      </c>
      <c r="F897" s="36">
        <v>450</v>
      </c>
      <c r="G897" s="33">
        <v>10</v>
      </c>
      <c r="H897" s="37"/>
      <c r="I897" s="38" t="str">
        <f t="shared" si="26"/>
        <v/>
      </c>
      <c r="J897" s="36" t="str">
        <f t="shared" si="27"/>
        <v/>
      </c>
    </row>
    <row r="898" spans="1:10" ht="76.5" customHeight="1" x14ac:dyDescent="0.25">
      <c r="A898" s="32" t="s">
        <v>1786</v>
      </c>
      <c r="B898" s="33"/>
      <c r="C898" s="34" t="s">
        <v>1787</v>
      </c>
      <c r="D898" s="34" t="s">
        <v>1512</v>
      </c>
      <c r="E898" s="35">
        <v>0.1</v>
      </c>
      <c r="F898" s="36">
        <v>450</v>
      </c>
      <c r="G898" s="33">
        <v>10</v>
      </c>
      <c r="H898" s="37"/>
      <c r="I898" s="38" t="str">
        <f t="shared" si="26"/>
        <v/>
      </c>
      <c r="J898" s="36" t="str">
        <f t="shared" si="27"/>
        <v/>
      </c>
    </row>
    <row r="899" spans="1:10" ht="76.5" customHeight="1" x14ac:dyDescent="0.25">
      <c r="A899" s="32" t="s">
        <v>1788</v>
      </c>
      <c r="B899" s="33"/>
      <c r="C899" s="34" t="s">
        <v>1789</v>
      </c>
      <c r="D899" s="34" t="s">
        <v>1512</v>
      </c>
      <c r="E899" s="35">
        <v>0.1</v>
      </c>
      <c r="F899" s="36">
        <v>450</v>
      </c>
      <c r="G899" s="33">
        <v>10</v>
      </c>
      <c r="H899" s="37"/>
      <c r="I899" s="38" t="str">
        <f t="shared" si="26"/>
        <v/>
      </c>
      <c r="J899" s="36" t="str">
        <f t="shared" si="27"/>
        <v/>
      </c>
    </row>
    <row r="900" spans="1:10" ht="76.5" customHeight="1" x14ac:dyDescent="0.25">
      <c r="A900" s="32" t="s">
        <v>1790</v>
      </c>
      <c r="B900" s="33"/>
      <c r="C900" s="34" t="s">
        <v>1791</v>
      </c>
      <c r="D900" s="34" t="s">
        <v>1512</v>
      </c>
      <c r="E900" s="35">
        <v>0.1</v>
      </c>
      <c r="F900" s="36">
        <v>450</v>
      </c>
      <c r="G900" s="33">
        <v>10</v>
      </c>
      <c r="H900" s="37"/>
      <c r="I900" s="38" t="str">
        <f t="shared" si="26"/>
        <v/>
      </c>
      <c r="J900" s="36" t="str">
        <f t="shared" si="27"/>
        <v/>
      </c>
    </row>
    <row r="901" spans="1:10" ht="76.5" customHeight="1" x14ac:dyDescent="0.25">
      <c r="A901" s="32" t="s">
        <v>1792</v>
      </c>
      <c r="B901" s="33"/>
      <c r="C901" s="34" t="s">
        <v>1793</v>
      </c>
      <c r="D901" s="34" t="s">
        <v>1512</v>
      </c>
      <c r="E901" s="35">
        <v>0.1</v>
      </c>
      <c r="F901" s="36">
        <v>733</v>
      </c>
      <c r="G901" s="33">
        <v>1</v>
      </c>
      <c r="H901" s="37"/>
      <c r="I901" s="38" t="str">
        <f t="shared" si="26"/>
        <v/>
      </c>
      <c r="J901" s="36" t="str">
        <f t="shared" si="27"/>
        <v/>
      </c>
    </row>
    <row r="902" spans="1:10" ht="76.5" customHeight="1" x14ac:dyDescent="0.25">
      <c r="A902" s="32" t="s">
        <v>1794</v>
      </c>
      <c r="B902" s="33"/>
      <c r="C902" s="34" t="s">
        <v>1795</v>
      </c>
      <c r="D902" s="34" t="s">
        <v>1512</v>
      </c>
      <c r="E902" s="35">
        <v>0.1</v>
      </c>
      <c r="F902" s="36">
        <v>733</v>
      </c>
      <c r="G902" s="33">
        <v>1</v>
      </c>
      <c r="H902" s="37"/>
      <c r="I902" s="38" t="str">
        <f t="shared" si="26"/>
        <v/>
      </c>
      <c r="J902" s="36" t="str">
        <f t="shared" si="27"/>
        <v/>
      </c>
    </row>
    <row r="903" spans="1:10" ht="76.5" customHeight="1" x14ac:dyDescent="0.25">
      <c r="A903" s="32" t="s">
        <v>1796</v>
      </c>
      <c r="B903" s="33"/>
      <c r="C903" s="34" t="s">
        <v>1797</v>
      </c>
      <c r="D903" s="34" t="s">
        <v>1512</v>
      </c>
      <c r="E903" s="35">
        <v>0.1</v>
      </c>
      <c r="F903" s="36">
        <v>733</v>
      </c>
      <c r="G903" s="33">
        <v>1</v>
      </c>
      <c r="H903" s="37"/>
      <c r="I903" s="38" t="str">
        <f t="shared" si="26"/>
        <v/>
      </c>
      <c r="J903" s="36" t="str">
        <f t="shared" si="27"/>
        <v/>
      </c>
    </row>
    <row r="904" spans="1:10" ht="76.5" customHeight="1" x14ac:dyDescent="0.25">
      <c r="A904" s="32" t="s">
        <v>1798</v>
      </c>
      <c r="B904" s="33"/>
      <c r="C904" s="34" t="s">
        <v>1799</v>
      </c>
      <c r="D904" s="34" t="s">
        <v>1512</v>
      </c>
      <c r="E904" s="35">
        <v>0.1</v>
      </c>
      <c r="F904" s="36">
        <v>733</v>
      </c>
      <c r="G904" s="33">
        <v>1</v>
      </c>
      <c r="H904" s="37"/>
      <c r="I904" s="38" t="str">
        <f t="shared" si="26"/>
        <v/>
      </c>
      <c r="J904" s="36" t="str">
        <f t="shared" si="27"/>
        <v/>
      </c>
    </row>
    <row r="905" spans="1:10" ht="76.5" customHeight="1" x14ac:dyDescent="0.25">
      <c r="A905" s="32" t="s">
        <v>1800</v>
      </c>
      <c r="B905" s="33"/>
      <c r="C905" s="34" t="s">
        <v>1801</v>
      </c>
      <c r="D905" s="34" t="s">
        <v>1512</v>
      </c>
      <c r="E905" s="35">
        <v>0.1</v>
      </c>
      <c r="F905" s="36">
        <v>733</v>
      </c>
      <c r="G905" s="33">
        <v>1</v>
      </c>
      <c r="H905" s="37"/>
      <c r="I905" s="38" t="str">
        <f t="shared" si="26"/>
        <v/>
      </c>
      <c r="J905" s="36" t="str">
        <f t="shared" si="27"/>
        <v/>
      </c>
    </row>
    <row r="906" spans="1:10" ht="76.5" customHeight="1" x14ac:dyDescent="0.25">
      <c r="A906" s="32" t="s">
        <v>1802</v>
      </c>
      <c r="B906" s="33"/>
      <c r="C906" s="34" t="s">
        <v>1803</v>
      </c>
      <c r="D906" s="34" t="s">
        <v>1512</v>
      </c>
      <c r="E906" s="35">
        <v>0.1</v>
      </c>
      <c r="F906" s="36">
        <v>733</v>
      </c>
      <c r="G906" s="33">
        <v>1</v>
      </c>
      <c r="H906" s="37"/>
      <c r="I906" s="38" t="str">
        <f t="shared" si="26"/>
        <v/>
      </c>
      <c r="J906" s="36" t="str">
        <f t="shared" si="27"/>
        <v/>
      </c>
    </row>
    <row r="907" spans="1:10" ht="76.5" customHeight="1" x14ac:dyDescent="0.25">
      <c r="A907" s="32" t="s">
        <v>1804</v>
      </c>
      <c r="B907" s="33"/>
      <c r="C907" s="34" t="s">
        <v>1805</v>
      </c>
      <c r="D907" s="34" t="s">
        <v>1512</v>
      </c>
      <c r="E907" s="35">
        <v>0.1</v>
      </c>
      <c r="F907" s="36">
        <v>733</v>
      </c>
      <c r="G907" s="33">
        <v>1</v>
      </c>
      <c r="H907" s="37"/>
      <c r="I907" s="38" t="str">
        <f t="shared" si="26"/>
        <v/>
      </c>
      <c r="J907" s="36" t="str">
        <f t="shared" si="27"/>
        <v/>
      </c>
    </row>
    <row r="908" spans="1:10" ht="76.5" customHeight="1" x14ac:dyDescent="0.25">
      <c r="A908" s="32" t="s">
        <v>1806</v>
      </c>
      <c r="B908" s="33"/>
      <c r="C908" s="34" t="s">
        <v>1807</v>
      </c>
      <c r="D908" s="34" t="s">
        <v>1512</v>
      </c>
      <c r="E908" s="35">
        <v>0.1</v>
      </c>
      <c r="F908" s="36">
        <v>733</v>
      </c>
      <c r="G908" s="33">
        <v>1</v>
      </c>
      <c r="H908" s="37"/>
      <c r="I908" s="38" t="str">
        <f t="shared" si="26"/>
        <v/>
      </c>
      <c r="J908" s="36" t="str">
        <f t="shared" si="27"/>
        <v/>
      </c>
    </row>
    <row r="909" spans="1:10" ht="76.5" customHeight="1" x14ac:dyDescent="0.25">
      <c r="A909" s="32" t="s">
        <v>1808</v>
      </c>
      <c r="B909" s="33"/>
      <c r="C909" s="34" t="s">
        <v>1809</v>
      </c>
      <c r="D909" s="34" t="s">
        <v>1512</v>
      </c>
      <c r="E909" s="35">
        <v>0.1</v>
      </c>
      <c r="F909" s="36">
        <v>733</v>
      </c>
      <c r="G909" s="33">
        <v>1</v>
      </c>
      <c r="H909" s="37"/>
      <c r="I909" s="38" t="str">
        <f t="shared" si="26"/>
        <v/>
      </c>
      <c r="J909" s="36" t="str">
        <f t="shared" si="27"/>
        <v/>
      </c>
    </row>
    <row r="910" spans="1:10" ht="76.5" customHeight="1" x14ac:dyDescent="0.25">
      <c r="A910" s="32" t="s">
        <v>1810</v>
      </c>
      <c r="B910" s="33"/>
      <c r="C910" s="34" t="s">
        <v>1811</v>
      </c>
      <c r="D910" s="34" t="s">
        <v>1512</v>
      </c>
      <c r="E910" s="35">
        <v>0.1</v>
      </c>
      <c r="F910" s="36">
        <v>733</v>
      </c>
      <c r="G910" s="33">
        <v>1</v>
      </c>
      <c r="H910" s="37"/>
      <c r="I910" s="38" t="str">
        <f t="shared" si="26"/>
        <v/>
      </c>
      <c r="J910" s="36" t="str">
        <f t="shared" si="27"/>
        <v/>
      </c>
    </row>
    <row r="911" spans="1:10" ht="76.5" customHeight="1" x14ac:dyDescent="0.25">
      <c r="A911" s="32" t="s">
        <v>1812</v>
      </c>
      <c r="B911" s="33"/>
      <c r="C911" s="34" t="s">
        <v>1813</v>
      </c>
      <c r="D911" s="34" t="s">
        <v>1512</v>
      </c>
      <c r="E911" s="35">
        <v>0.1</v>
      </c>
      <c r="F911" s="36">
        <v>733</v>
      </c>
      <c r="G911" s="33">
        <v>1</v>
      </c>
      <c r="H911" s="37"/>
      <c r="I911" s="38" t="str">
        <f t="shared" si="26"/>
        <v/>
      </c>
      <c r="J911" s="36" t="str">
        <f t="shared" si="27"/>
        <v/>
      </c>
    </row>
    <row r="912" spans="1:10" ht="76.5" customHeight="1" x14ac:dyDescent="0.25">
      <c r="A912" s="32" t="s">
        <v>1814</v>
      </c>
      <c r="B912" s="33"/>
      <c r="C912" s="34" t="s">
        <v>1815</v>
      </c>
      <c r="D912" s="34" t="s">
        <v>1512</v>
      </c>
      <c r="E912" s="35">
        <v>0.1</v>
      </c>
      <c r="F912" s="36">
        <v>1425</v>
      </c>
      <c r="G912" s="33">
        <v>1</v>
      </c>
      <c r="H912" s="37"/>
      <c r="I912" s="38" t="str">
        <f t="shared" si="26"/>
        <v/>
      </c>
      <c r="J912" s="36" t="str">
        <f t="shared" si="27"/>
        <v/>
      </c>
    </row>
    <row r="913" spans="1:10" ht="76.5" customHeight="1" x14ac:dyDescent="0.25">
      <c r="A913" s="32" t="s">
        <v>1816</v>
      </c>
      <c r="B913" s="33"/>
      <c r="C913" s="34" t="s">
        <v>1817</v>
      </c>
      <c r="D913" s="34" t="s">
        <v>1512</v>
      </c>
      <c r="E913" s="35">
        <v>0.1</v>
      </c>
      <c r="F913" s="36">
        <v>909</v>
      </c>
      <c r="G913" s="33">
        <v>10</v>
      </c>
      <c r="H913" s="37"/>
      <c r="I913" s="38" t="str">
        <f t="shared" si="26"/>
        <v/>
      </c>
      <c r="J913" s="36" t="str">
        <f t="shared" si="27"/>
        <v/>
      </c>
    </row>
    <row r="914" spans="1:10" ht="76.5" customHeight="1" x14ac:dyDescent="0.25">
      <c r="A914" s="32" t="s">
        <v>1818</v>
      </c>
      <c r="B914" s="33"/>
      <c r="C914" s="34" t="s">
        <v>1819</v>
      </c>
      <c r="D914" s="34" t="s">
        <v>1512</v>
      </c>
      <c r="E914" s="35">
        <v>0.1</v>
      </c>
      <c r="F914" s="36">
        <v>909</v>
      </c>
      <c r="G914" s="33">
        <v>10</v>
      </c>
      <c r="H914" s="37"/>
      <c r="I914" s="38" t="str">
        <f t="shared" si="26"/>
        <v/>
      </c>
      <c r="J914" s="36" t="str">
        <f t="shared" si="27"/>
        <v/>
      </c>
    </row>
    <row r="915" spans="1:10" ht="76.5" customHeight="1" x14ac:dyDescent="0.25">
      <c r="A915" s="32" t="s">
        <v>1820</v>
      </c>
      <c r="B915" s="33"/>
      <c r="C915" s="34" t="s">
        <v>1821</v>
      </c>
      <c r="D915" s="34" t="s">
        <v>1512</v>
      </c>
      <c r="E915" s="35">
        <v>0.1</v>
      </c>
      <c r="F915" s="36">
        <v>1124</v>
      </c>
      <c r="G915" s="33">
        <v>1</v>
      </c>
      <c r="H915" s="37"/>
      <c r="I915" s="38" t="str">
        <f t="shared" si="26"/>
        <v/>
      </c>
      <c r="J915" s="36" t="str">
        <f t="shared" si="27"/>
        <v/>
      </c>
    </row>
    <row r="916" spans="1:10" ht="76.5" customHeight="1" x14ac:dyDescent="0.25">
      <c r="A916" s="32" t="s">
        <v>1822</v>
      </c>
      <c r="B916" s="33"/>
      <c r="C916" s="34" t="s">
        <v>1823</v>
      </c>
      <c r="D916" s="34" t="s">
        <v>1512</v>
      </c>
      <c r="E916" s="35">
        <v>0.1</v>
      </c>
      <c r="F916" s="36">
        <v>1124</v>
      </c>
      <c r="G916" s="33">
        <v>1</v>
      </c>
      <c r="H916" s="37"/>
      <c r="I916" s="38" t="str">
        <f t="shared" si="26"/>
        <v/>
      </c>
      <c r="J916" s="36" t="str">
        <f t="shared" si="27"/>
        <v/>
      </c>
    </row>
    <row r="917" spans="1:10" ht="76.5" customHeight="1" x14ac:dyDescent="0.25">
      <c r="A917" s="32" t="s">
        <v>1824</v>
      </c>
      <c r="B917" s="33"/>
      <c r="C917" s="34" t="s">
        <v>1825</v>
      </c>
      <c r="D917" s="34" t="s">
        <v>1512</v>
      </c>
      <c r="E917" s="35">
        <v>0.1</v>
      </c>
      <c r="F917" s="36">
        <v>1124</v>
      </c>
      <c r="G917" s="33">
        <v>1</v>
      </c>
      <c r="H917" s="37"/>
      <c r="I917" s="38" t="str">
        <f t="shared" si="26"/>
        <v/>
      </c>
      <c r="J917" s="36" t="str">
        <f t="shared" si="27"/>
        <v/>
      </c>
    </row>
    <row r="918" spans="1:10" ht="76.5" customHeight="1" x14ac:dyDescent="0.25">
      <c r="A918" s="32" t="s">
        <v>1826</v>
      </c>
      <c r="B918" s="33"/>
      <c r="C918" s="34" t="s">
        <v>1827</v>
      </c>
      <c r="D918" s="34" t="s">
        <v>1512</v>
      </c>
      <c r="E918" s="35">
        <v>0.1</v>
      </c>
      <c r="F918" s="36">
        <v>1124</v>
      </c>
      <c r="G918" s="33">
        <v>1</v>
      </c>
      <c r="H918" s="37"/>
      <c r="I918" s="38" t="str">
        <f t="shared" si="26"/>
        <v/>
      </c>
      <c r="J918" s="36" t="str">
        <f t="shared" si="27"/>
        <v/>
      </c>
    </row>
    <row r="919" spans="1:10" ht="76.5" customHeight="1" x14ac:dyDescent="0.25">
      <c r="A919" s="32" t="s">
        <v>1828</v>
      </c>
      <c r="B919" s="33"/>
      <c r="C919" s="34" t="s">
        <v>1829</v>
      </c>
      <c r="D919" s="34" t="s">
        <v>1512</v>
      </c>
      <c r="E919" s="35">
        <v>0.1</v>
      </c>
      <c r="F919" s="36">
        <v>989</v>
      </c>
      <c r="G919" s="33">
        <v>1</v>
      </c>
      <c r="H919" s="37"/>
      <c r="I919" s="38" t="str">
        <f t="shared" si="26"/>
        <v/>
      </c>
      <c r="J919" s="36" t="str">
        <f t="shared" si="27"/>
        <v/>
      </c>
    </row>
    <row r="920" spans="1:10" ht="76.5" customHeight="1" x14ac:dyDescent="0.25">
      <c r="A920" s="32" t="s">
        <v>1830</v>
      </c>
      <c r="B920" s="33"/>
      <c r="C920" s="34" t="s">
        <v>1831</v>
      </c>
      <c r="D920" s="34" t="s">
        <v>1512</v>
      </c>
      <c r="E920" s="35">
        <v>0.1</v>
      </c>
      <c r="F920" s="36">
        <v>989</v>
      </c>
      <c r="G920" s="33">
        <v>1</v>
      </c>
      <c r="H920" s="37"/>
      <c r="I920" s="38" t="str">
        <f t="shared" si="26"/>
        <v/>
      </c>
      <c r="J920" s="36" t="str">
        <f t="shared" si="27"/>
        <v/>
      </c>
    </row>
    <row r="921" spans="1:10" ht="76.5" customHeight="1" x14ac:dyDescent="0.25">
      <c r="A921" s="32" t="s">
        <v>1832</v>
      </c>
      <c r="B921" s="33"/>
      <c r="C921" s="34" t="s">
        <v>1833</v>
      </c>
      <c r="D921" s="34" t="s">
        <v>1512</v>
      </c>
      <c r="E921" s="35">
        <v>0.1</v>
      </c>
      <c r="F921" s="36">
        <v>989</v>
      </c>
      <c r="G921" s="33">
        <v>1</v>
      </c>
      <c r="H921" s="37"/>
      <c r="I921" s="38" t="str">
        <f t="shared" si="26"/>
        <v/>
      </c>
      <c r="J921" s="36" t="str">
        <f t="shared" si="27"/>
        <v/>
      </c>
    </row>
    <row r="922" spans="1:10" ht="76.5" customHeight="1" x14ac:dyDescent="0.25">
      <c r="A922" s="32" t="s">
        <v>1834</v>
      </c>
      <c r="B922" s="33"/>
      <c r="C922" s="34" t="s">
        <v>1835</v>
      </c>
      <c r="D922" s="34" t="s">
        <v>1512</v>
      </c>
      <c r="E922" s="35">
        <v>0.1</v>
      </c>
      <c r="F922" s="36">
        <v>989</v>
      </c>
      <c r="G922" s="33">
        <v>1</v>
      </c>
      <c r="H922" s="37"/>
      <c r="I922" s="38" t="str">
        <f t="shared" si="26"/>
        <v/>
      </c>
      <c r="J922" s="36" t="str">
        <f t="shared" si="27"/>
        <v/>
      </c>
    </row>
    <row r="923" spans="1:10" ht="76.5" customHeight="1" x14ac:dyDescent="0.25">
      <c r="A923" s="32" t="s">
        <v>1836</v>
      </c>
      <c r="B923" s="33"/>
      <c r="C923" s="34" t="s">
        <v>1837</v>
      </c>
      <c r="D923" s="34" t="s">
        <v>1512</v>
      </c>
      <c r="E923" s="35">
        <v>0.1</v>
      </c>
      <c r="F923" s="36">
        <v>989</v>
      </c>
      <c r="G923" s="33">
        <v>1</v>
      </c>
      <c r="H923" s="37"/>
      <c r="I923" s="38" t="str">
        <f t="shared" si="26"/>
        <v/>
      </c>
      <c r="J923" s="36" t="str">
        <f t="shared" si="27"/>
        <v/>
      </c>
    </row>
    <row r="924" spans="1:10" ht="76.5" customHeight="1" x14ac:dyDescent="0.25">
      <c r="A924" s="32" t="s">
        <v>1838</v>
      </c>
      <c r="B924" s="33"/>
      <c r="C924" s="34" t="s">
        <v>1839</v>
      </c>
      <c r="D924" s="34" t="s">
        <v>1512</v>
      </c>
      <c r="E924" s="35">
        <v>0.1</v>
      </c>
      <c r="F924" s="36">
        <v>989</v>
      </c>
      <c r="G924" s="33">
        <v>1</v>
      </c>
      <c r="H924" s="37"/>
      <c r="I924" s="38" t="str">
        <f t="shared" si="26"/>
        <v/>
      </c>
      <c r="J924" s="36" t="str">
        <f t="shared" si="27"/>
        <v/>
      </c>
    </row>
    <row r="925" spans="1:10" ht="76.5" customHeight="1" x14ac:dyDescent="0.25">
      <c r="A925" s="32" t="s">
        <v>1840</v>
      </c>
      <c r="B925" s="33"/>
      <c r="C925" s="34" t="s">
        <v>1841</v>
      </c>
      <c r="D925" s="34" t="s">
        <v>1512</v>
      </c>
      <c r="E925" s="35">
        <v>0.1</v>
      </c>
      <c r="F925" s="36">
        <v>353</v>
      </c>
      <c r="G925" s="33">
        <v>1</v>
      </c>
      <c r="H925" s="37"/>
      <c r="I925" s="38" t="str">
        <f t="shared" ref="I925:I988" si="28">IF(H925="","",CEILING(H925,G925))</f>
        <v/>
      </c>
      <c r="J925" s="36" t="str">
        <f t="shared" ref="J925:J988" si="29">IF(I925="","",F925*I925)</f>
        <v/>
      </c>
    </row>
    <row r="926" spans="1:10" ht="76.5" customHeight="1" x14ac:dyDescent="0.25">
      <c r="A926" s="32" t="s">
        <v>1842</v>
      </c>
      <c r="B926" s="33"/>
      <c r="C926" s="34" t="s">
        <v>1843</v>
      </c>
      <c r="D926" s="34" t="s">
        <v>1512</v>
      </c>
      <c r="E926" s="35">
        <v>0.1</v>
      </c>
      <c r="F926" s="36">
        <v>353</v>
      </c>
      <c r="G926" s="33">
        <v>1</v>
      </c>
      <c r="H926" s="37"/>
      <c r="I926" s="38" t="str">
        <f t="shared" si="28"/>
        <v/>
      </c>
      <c r="J926" s="36" t="str">
        <f t="shared" si="29"/>
        <v/>
      </c>
    </row>
    <row r="927" spans="1:10" ht="76.5" customHeight="1" x14ac:dyDescent="0.25">
      <c r="A927" s="32" t="s">
        <v>1844</v>
      </c>
      <c r="B927" s="33"/>
      <c r="C927" s="34" t="s">
        <v>1845</v>
      </c>
      <c r="D927" s="34" t="s">
        <v>1512</v>
      </c>
      <c r="E927" s="35">
        <v>0.1</v>
      </c>
      <c r="F927" s="36">
        <v>353</v>
      </c>
      <c r="G927" s="33">
        <v>1</v>
      </c>
      <c r="H927" s="37"/>
      <c r="I927" s="38" t="str">
        <f t="shared" si="28"/>
        <v/>
      </c>
      <c r="J927" s="36" t="str">
        <f t="shared" si="29"/>
        <v/>
      </c>
    </row>
    <row r="928" spans="1:10" ht="76.5" customHeight="1" x14ac:dyDescent="0.25">
      <c r="A928" s="32" t="s">
        <v>1846</v>
      </c>
      <c r="B928" s="33"/>
      <c r="C928" s="34" t="s">
        <v>1847</v>
      </c>
      <c r="D928" s="34" t="s">
        <v>1512</v>
      </c>
      <c r="E928" s="35">
        <v>0.1</v>
      </c>
      <c r="F928" s="36">
        <v>353</v>
      </c>
      <c r="G928" s="33">
        <v>1</v>
      </c>
      <c r="H928" s="37"/>
      <c r="I928" s="38" t="str">
        <f t="shared" si="28"/>
        <v/>
      </c>
      <c r="J928" s="36" t="str">
        <f t="shared" si="29"/>
        <v/>
      </c>
    </row>
    <row r="929" spans="1:10" ht="76.5" customHeight="1" x14ac:dyDescent="0.25">
      <c r="A929" s="32" t="s">
        <v>1848</v>
      </c>
      <c r="B929" s="33"/>
      <c r="C929" s="34" t="s">
        <v>1849</v>
      </c>
      <c r="D929" s="34" t="s">
        <v>1512</v>
      </c>
      <c r="E929" s="35">
        <v>0.1</v>
      </c>
      <c r="F929" s="36">
        <v>353</v>
      </c>
      <c r="G929" s="33">
        <v>1</v>
      </c>
      <c r="H929" s="37"/>
      <c r="I929" s="38" t="str">
        <f t="shared" si="28"/>
        <v/>
      </c>
      <c r="J929" s="36" t="str">
        <f t="shared" si="29"/>
        <v/>
      </c>
    </row>
    <row r="930" spans="1:10" ht="76.5" customHeight="1" x14ac:dyDescent="0.25">
      <c r="A930" s="32" t="s">
        <v>1850</v>
      </c>
      <c r="B930" s="33"/>
      <c r="C930" s="34" t="s">
        <v>1851</v>
      </c>
      <c r="D930" s="34" t="s">
        <v>1512</v>
      </c>
      <c r="E930" s="35">
        <v>0.1</v>
      </c>
      <c r="F930" s="36">
        <v>353</v>
      </c>
      <c r="G930" s="33">
        <v>1</v>
      </c>
      <c r="H930" s="37"/>
      <c r="I930" s="38" t="str">
        <f t="shared" si="28"/>
        <v/>
      </c>
      <c r="J930" s="36" t="str">
        <f t="shared" si="29"/>
        <v/>
      </c>
    </row>
    <row r="931" spans="1:10" ht="76.5" customHeight="1" x14ac:dyDescent="0.25">
      <c r="A931" s="32" t="s">
        <v>1852</v>
      </c>
      <c r="B931" s="33"/>
      <c r="C931" s="34" t="s">
        <v>1853</v>
      </c>
      <c r="D931" s="34" t="s">
        <v>1512</v>
      </c>
      <c r="E931" s="35">
        <v>0.1</v>
      </c>
      <c r="F931" s="36">
        <v>309</v>
      </c>
      <c r="G931" s="33">
        <v>8</v>
      </c>
      <c r="H931" s="37"/>
      <c r="I931" s="38" t="str">
        <f t="shared" si="28"/>
        <v/>
      </c>
      <c r="J931" s="36" t="str">
        <f t="shared" si="29"/>
        <v/>
      </c>
    </row>
    <row r="932" spans="1:10" ht="76.5" customHeight="1" x14ac:dyDescent="0.25">
      <c r="A932" s="32" t="s">
        <v>1854</v>
      </c>
      <c r="B932" s="33"/>
      <c r="C932" s="34" t="s">
        <v>1855</v>
      </c>
      <c r="D932" s="34" t="s">
        <v>1512</v>
      </c>
      <c r="E932" s="35">
        <v>0.1</v>
      </c>
      <c r="F932" s="36">
        <v>433</v>
      </c>
      <c r="G932" s="33">
        <v>6</v>
      </c>
      <c r="H932" s="37"/>
      <c r="I932" s="38" t="str">
        <f t="shared" si="28"/>
        <v/>
      </c>
      <c r="J932" s="36" t="str">
        <f t="shared" si="29"/>
        <v/>
      </c>
    </row>
    <row r="933" spans="1:10" ht="76.5" customHeight="1" x14ac:dyDescent="0.25">
      <c r="A933" s="32" t="s">
        <v>1856</v>
      </c>
      <c r="B933" s="33"/>
      <c r="C933" s="34" t="s">
        <v>1857</v>
      </c>
      <c r="D933" s="34" t="s">
        <v>1512</v>
      </c>
      <c r="E933" s="35">
        <v>0.1</v>
      </c>
      <c r="F933" s="36">
        <v>719</v>
      </c>
      <c r="G933" s="33">
        <v>1</v>
      </c>
      <c r="H933" s="37"/>
      <c r="I933" s="38" t="str">
        <f t="shared" si="28"/>
        <v/>
      </c>
      <c r="J933" s="36" t="str">
        <f t="shared" si="29"/>
        <v/>
      </c>
    </row>
    <row r="934" spans="1:10" ht="76.5" customHeight="1" x14ac:dyDescent="0.25">
      <c r="A934" s="32" t="s">
        <v>1858</v>
      </c>
      <c r="B934" s="33"/>
      <c r="C934" s="34" t="s">
        <v>1859</v>
      </c>
      <c r="D934" s="34" t="s">
        <v>1512</v>
      </c>
      <c r="E934" s="35">
        <v>0.1</v>
      </c>
      <c r="F934" s="36">
        <v>153</v>
      </c>
      <c r="G934" s="33">
        <v>20</v>
      </c>
      <c r="H934" s="37"/>
      <c r="I934" s="38" t="str">
        <f t="shared" si="28"/>
        <v/>
      </c>
      <c r="J934" s="36" t="str">
        <f t="shared" si="29"/>
        <v/>
      </c>
    </row>
    <row r="935" spans="1:10" ht="76.5" customHeight="1" x14ac:dyDescent="0.25">
      <c r="A935" s="32" t="s">
        <v>1860</v>
      </c>
      <c r="B935" s="33"/>
      <c r="C935" s="34" t="s">
        <v>1861</v>
      </c>
      <c r="D935" s="34" t="s">
        <v>1862</v>
      </c>
      <c r="E935" s="35">
        <v>0.1</v>
      </c>
      <c r="F935" s="36">
        <v>339</v>
      </c>
      <c r="G935" s="33">
        <v>1</v>
      </c>
      <c r="H935" s="37"/>
      <c r="I935" s="38" t="str">
        <f t="shared" si="28"/>
        <v/>
      </c>
      <c r="J935" s="36" t="str">
        <f t="shared" si="29"/>
        <v/>
      </c>
    </row>
    <row r="936" spans="1:10" ht="76.5" customHeight="1" x14ac:dyDescent="0.25">
      <c r="A936" s="32" t="s">
        <v>1863</v>
      </c>
      <c r="B936" s="33"/>
      <c r="C936" s="34" t="s">
        <v>1864</v>
      </c>
      <c r="D936" s="34" t="s">
        <v>1862</v>
      </c>
      <c r="E936" s="35">
        <v>0.1</v>
      </c>
      <c r="F936" s="36">
        <v>429</v>
      </c>
      <c r="G936" s="33">
        <v>1</v>
      </c>
      <c r="H936" s="37"/>
      <c r="I936" s="38" t="str">
        <f t="shared" si="28"/>
        <v/>
      </c>
      <c r="J936" s="36" t="str">
        <f t="shared" si="29"/>
        <v/>
      </c>
    </row>
    <row r="937" spans="1:10" ht="76.5" customHeight="1" x14ac:dyDescent="0.25">
      <c r="A937" s="32" t="s">
        <v>1865</v>
      </c>
      <c r="B937" s="33"/>
      <c r="C937" s="34" t="s">
        <v>1866</v>
      </c>
      <c r="D937" s="34" t="s">
        <v>1862</v>
      </c>
      <c r="E937" s="35">
        <v>0.1</v>
      </c>
      <c r="F937" s="36">
        <v>429</v>
      </c>
      <c r="G937" s="33">
        <v>1</v>
      </c>
      <c r="H937" s="37"/>
      <c r="I937" s="38" t="str">
        <f t="shared" si="28"/>
        <v/>
      </c>
      <c r="J937" s="36" t="str">
        <f t="shared" si="29"/>
        <v/>
      </c>
    </row>
    <row r="938" spans="1:10" ht="76.5" customHeight="1" x14ac:dyDescent="0.25">
      <c r="A938" s="32" t="s">
        <v>1867</v>
      </c>
      <c r="B938" s="33"/>
      <c r="C938" s="34" t="s">
        <v>1868</v>
      </c>
      <c r="D938" s="34" t="s">
        <v>1862</v>
      </c>
      <c r="E938" s="35">
        <v>0.1</v>
      </c>
      <c r="F938" s="36">
        <v>849</v>
      </c>
      <c r="G938" s="33">
        <v>1</v>
      </c>
      <c r="H938" s="37"/>
      <c r="I938" s="38" t="str">
        <f t="shared" si="28"/>
        <v/>
      </c>
      <c r="J938" s="36" t="str">
        <f t="shared" si="29"/>
        <v/>
      </c>
    </row>
    <row r="939" spans="1:10" ht="76.5" customHeight="1" x14ac:dyDescent="0.25">
      <c r="A939" s="32" t="s">
        <v>1869</v>
      </c>
      <c r="B939" s="33"/>
      <c r="C939" s="34" t="s">
        <v>1870</v>
      </c>
      <c r="D939" s="34" t="s">
        <v>1862</v>
      </c>
      <c r="E939" s="35">
        <v>0.1</v>
      </c>
      <c r="F939" s="36">
        <v>2699</v>
      </c>
      <c r="G939" s="33">
        <v>1</v>
      </c>
      <c r="H939" s="37"/>
      <c r="I939" s="38" t="str">
        <f t="shared" si="28"/>
        <v/>
      </c>
      <c r="J939" s="36" t="str">
        <f t="shared" si="29"/>
        <v/>
      </c>
    </row>
    <row r="940" spans="1:10" ht="76.5" customHeight="1" x14ac:dyDescent="0.25">
      <c r="A940" s="32" t="s">
        <v>1871</v>
      </c>
      <c r="B940" s="33"/>
      <c r="C940" s="34" t="s">
        <v>1872</v>
      </c>
      <c r="D940" s="34" t="s">
        <v>1862</v>
      </c>
      <c r="E940" s="35">
        <v>0.1</v>
      </c>
      <c r="F940" s="36">
        <v>1889</v>
      </c>
      <c r="G940" s="33">
        <v>1</v>
      </c>
      <c r="H940" s="37"/>
      <c r="I940" s="38" t="str">
        <f t="shared" si="28"/>
        <v/>
      </c>
      <c r="J940" s="36" t="str">
        <f t="shared" si="29"/>
        <v/>
      </c>
    </row>
    <row r="941" spans="1:10" ht="76.5" customHeight="1" x14ac:dyDescent="0.25">
      <c r="A941" s="32" t="s">
        <v>1873</v>
      </c>
      <c r="B941" s="33"/>
      <c r="C941" s="34" t="s">
        <v>1874</v>
      </c>
      <c r="D941" s="34" t="s">
        <v>1862</v>
      </c>
      <c r="E941" s="35">
        <v>0.1</v>
      </c>
      <c r="F941" s="36">
        <v>1889</v>
      </c>
      <c r="G941" s="33">
        <v>1</v>
      </c>
      <c r="H941" s="37"/>
      <c r="I941" s="38" t="str">
        <f t="shared" si="28"/>
        <v/>
      </c>
      <c r="J941" s="36" t="str">
        <f t="shared" si="29"/>
        <v/>
      </c>
    </row>
    <row r="942" spans="1:10" ht="76.5" customHeight="1" x14ac:dyDescent="0.25">
      <c r="A942" s="32" t="s">
        <v>1875</v>
      </c>
      <c r="B942" s="33"/>
      <c r="C942" s="34" t="s">
        <v>1876</v>
      </c>
      <c r="D942" s="34" t="s">
        <v>1862</v>
      </c>
      <c r="E942" s="35">
        <v>0.1</v>
      </c>
      <c r="F942" s="36">
        <v>1889</v>
      </c>
      <c r="G942" s="33">
        <v>1</v>
      </c>
      <c r="H942" s="37"/>
      <c r="I942" s="38" t="str">
        <f t="shared" si="28"/>
        <v/>
      </c>
      <c r="J942" s="36" t="str">
        <f t="shared" si="29"/>
        <v/>
      </c>
    </row>
    <row r="943" spans="1:10" ht="76.5" customHeight="1" x14ac:dyDescent="0.25">
      <c r="A943" s="32" t="s">
        <v>1877</v>
      </c>
      <c r="B943" s="33"/>
      <c r="C943" s="34" t="s">
        <v>1878</v>
      </c>
      <c r="D943" s="34" t="s">
        <v>1862</v>
      </c>
      <c r="E943" s="35">
        <v>0.1</v>
      </c>
      <c r="F943" s="36">
        <v>1709</v>
      </c>
      <c r="G943" s="33">
        <v>1</v>
      </c>
      <c r="H943" s="37"/>
      <c r="I943" s="38" t="str">
        <f t="shared" si="28"/>
        <v/>
      </c>
      <c r="J943" s="36" t="str">
        <f t="shared" si="29"/>
        <v/>
      </c>
    </row>
    <row r="944" spans="1:10" ht="76.5" customHeight="1" x14ac:dyDescent="0.25">
      <c r="A944" s="32" t="s">
        <v>1879</v>
      </c>
      <c r="B944" s="33"/>
      <c r="C944" s="34" t="s">
        <v>1880</v>
      </c>
      <c r="D944" s="34" t="s">
        <v>1862</v>
      </c>
      <c r="E944" s="35">
        <v>0.1</v>
      </c>
      <c r="F944" s="36">
        <v>1709</v>
      </c>
      <c r="G944" s="33">
        <v>1</v>
      </c>
      <c r="H944" s="37"/>
      <c r="I944" s="38" t="str">
        <f t="shared" si="28"/>
        <v/>
      </c>
      <c r="J944" s="36" t="str">
        <f t="shared" si="29"/>
        <v/>
      </c>
    </row>
    <row r="945" spans="1:10" ht="76.5" customHeight="1" x14ac:dyDescent="0.25">
      <c r="A945" s="32" t="s">
        <v>1881</v>
      </c>
      <c r="B945" s="33"/>
      <c r="C945" s="34" t="s">
        <v>1882</v>
      </c>
      <c r="D945" s="34" t="s">
        <v>1862</v>
      </c>
      <c r="E945" s="35">
        <v>0.1</v>
      </c>
      <c r="F945" s="36">
        <v>1709</v>
      </c>
      <c r="G945" s="33">
        <v>1</v>
      </c>
      <c r="H945" s="37"/>
      <c r="I945" s="38" t="str">
        <f t="shared" si="28"/>
        <v/>
      </c>
      <c r="J945" s="36" t="str">
        <f t="shared" si="29"/>
        <v/>
      </c>
    </row>
    <row r="946" spans="1:10" ht="76.5" customHeight="1" x14ac:dyDescent="0.25">
      <c r="A946" s="32" t="s">
        <v>1883</v>
      </c>
      <c r="B946" s="33"/>
      <c r="C946" s="34" t="s">
        <v>1884</v>
      </c>
      <c r="D946" s="34" t="s">
        <v>1862</v>
      </c>
      <c r="E946" s="35">
        <v>0.1</v>
      </c>
      <c r="F946" s="36">
        <v>1709</v>
      </c>
      <c r="G946" s="33">
        <v>1</v>
      </c>
      <c r="H946" s="37"/>
      <c r="I946" s="38" t="str">
        <f t="shared" si="28"/>
        <v/>
      </c>
      <c r="J946" s="36" t="str">
        <f t="shared" si="29"/>
        <v/>
      </c>
    </row>
    <row r="947" spans="1:10" ht="76.5" customHeight="1" x14ac:dyDescent="0.25">
      <c r="A947" s="32" t="s">
        <v>1885</v>
      </c>
      <c r="B947" s="33"/>
      <c r="C947" s="34" t="s">
        <v>1886</v>
      </c>
      <c r="D947" s="34" t="s">
        <v>1862</v>
      </c>
      <c r="E947" s="35">
        <v>0.1</v>
      </c>
      <c r="F947" s="36">
        <v>1038</v>
      </c>
      <c r="G947" s="33">
        <v>1</v>
      </c>
      <c r="H947" s="37"/>
      <c r="I947" s="38" t="str">
        <f t="shared" si="28"/>
        <v/>
      </c>
      <c r="J947" s="36" t="str">
        <f t="shared" si="29"/>
        <v/>
      </c>
    </row>
    <row r="948" spans="1:10" ht="76.5" customHeight="1" x14ac:dyDescent="0.25">
      <c r="A948" s="32" t="s">
        <v>1887</v>
      </c>
      <c r="B948" s="33"/>
      <c r="C948" s="34" t="s">
        <v>1888</v>
      </c>
      <c r="D948" s="34" t="s">
        <v>1862</v>
      </c>
      <c r="E948" s="35">
        <v>0.1</v>
      </c>
      <c r="F948" s="36">
        <v>1038</v>
      </c>
      <c r="G948" s="33">
        <v>1</v>
      </c>
      <c r="H948" s="37"/>
      <c r="I948" s="38" t="str">
        <f t="shared" si="28"/>
        <v/>
      </c>
      <c r="J948" s="36" t="str">
        <f t="shared" si="29"/>
        <v/>
      </c>
    </row>
    <row r="949" spans="1:10" ht="76.5" customHeight="1" x14ac:dyDescent="0.25">
      <c r="A949" s="32" t="s">
        <v>1889</v>
      </c>
      <c r="B949" s="33"/>
      <c r="C949" s="34" t="s">
        <v>1890</v>
      </c>
      <c r="D949" s="34" t="s">
        <v>1862</v>
      </c>
      <c r="E949" s="35">
        <v>0.1</v>
      </c>
      <c r="F949" s="36">
        <v>1038</v>
      </c>
      <c r="G949" s="33">
        <v>1</v>
      </c>
      <c r="H949" s="37"/>
      <c r="I949" s="38" t="str">
        <f t="shared" si="28"/>
        <v/>
      </c>
      <c r="J949" s="36" t="str">
        <f t="shared" si="29"/>
        <v/>
      </c>
    </row>
    <row r="950" spans="1:10" ht="76.5" customHeight="1" x14ac:dyDescent="0.25">
      <c r="A950" s="32" t="s">
        <v>1891</v>
      </c>
      <c r="B950" s="33"/>
      <c r="C950" s="34" t="s">
        <v>1892</v>
      </c>
      <c r="D950" s="34" t="s">
        <v>1862</v>
      </c>
      <c r="E950" s="35">
        <v>0.1</v>
      </c>
      <c r="F950" s="36">
        <v>796</v>
      </c>
      <c r="G950" s="33">
        <v>1</v>
      </c>
      <c r="H950" s="37"/>
      <c r="I950" s="38" t="str">
        <f t="shared" si="28"/>
        <v/>
      </c>
      <c r="J950" s="36" t="str">
        <f t="shared" si="29"/>
        <v/>
      </c>
    </row>
    <row r="951" spans="1:10" ht="76.5" customHeight="1" x14ac:dyDescent="0.25">
      <c r="A951" s="32" t="s">
        <v>1893</v>
      </c>
      <c r="B951" s="33"/>
      <c r="C951" s="34" t="s">
        <v>1894</v>
      </c>
      <c r="D951" s="34" t="s">
        <v>1862</v>
      </c>
      <c r="E951" s="35">
        <v>0.1</v>
      </c>
      <c r="F951" s="36">
        <v>791</v>
      </c>
      <c r="G951" s="33">
        <v>1</v>
      </c>
      <c r="H951" s="37"/>
      <c r="I951" s="38" t="str">
        <f t="shared" si="28"/>
        <v/>
      </c>
      <c r="J951" s="36" t="str">
        <f t="shared" si="29"/>
        <v/>
      </c>
    </row>
    <row r="952" spans="1:10" ht="76.5" customHeight="1" x14ac:dyDescent="0.25">
      <c r="A952" s="32" t="s">
        <v>1895</v>
      </c>
      <c r="B952" s="33"/>
      <c r="C952" s="34" t="s">
        <v>1896</v>
      </c>
      <c r="D952" s="34" t="s">
        <v>1862</v>
      </c>
      <c r="E952" s="35">
        <v>0.1</v>
      </c>
      <c r="F952" s="36">
        <v>791</v>
      </c>
      <c r="G952" s="33">
        <v>1</v>
      </c>
      <c r="H952" s="37"/>
      <c r="I952" s="38" t="str">
        <f t="shared" si="28"/>
        <v/>
      </c>
      <c r="J952" s="36" t="str">
        <f t="shared" si="29"/>
        <v/>
      </c>
    </row>
    <row r="953" spans="1:10" ht="76.5" customHeight="1" x14ac:dyDescent="0.25">
      <c r="A953" s="32" t="s">
        <v>1897</v>
      </c>
      <c r="B953" s="41"/>
      <c r="C953" s="34" t="s">
        <v>1898</v>
      </c>
      <c r="D953" s="34" t="s">
        <v>1899</v>
      </c>
      <c r="E953" s="35">
        <v>0.1</v>
      </c>
      <c r="F953" s="36">
        <v>521</v>
      </c>
      <c r="G953" s="33">
        <v>12</v>
      </c>
      <c r="H953" s="37"/>
      <c r="I953" s="38" t="str">
        <f t="shared" si="28"/>
        <v/>
      </c>
      <c r="J953" s="36" t="str">
        <f t="shared" si="29"/>
        <v/>
      </c>
    </row>
    <row r="954" spans="1:10" ht="76.5" customHeight="1" x14ac:dyDescent="0.25">
      <c r="A954" s="32" t="s">
        <v>1900</v>
      </c>
      <c r="B954" s="33"/>
      <c r="C954" s="34" t="s">
        <v>1901</v>
      </c>
      <c r="D954" s="34" t="s">
        <v>1899</v>
      </c>
      <c r="E954" s="35">
        <v>0.1</v>
      </c>
      <c r="F954" s="36">
        <v>1259</v>
      </c>
      <c r="G954" s="33">
        <v>12</v>
      </c>
      <c r="H954" s="37"/>
      <c r="I954" s="38" t="str">
        <f t="shared" si="28"/>
        <v/>
      </c>
      <c r="J954" s="36" t="str">
        <f t="shared" si="29"/>
        <v/>
      </c>
    </row>
    <row r="955" spans="1:10" ht="76.5" customHeight="1" x14ac:dyDescent="0.25">
      <c r="A955" s="32" t="s">
        <v>1902</v>
      </c>
      <c r="B955" s="33"/>
      <c r="C955" s="34" t="s">
        <v>1903</v>
      </c>
      <c r="D955" s="34" t="s">
        <v>1899</v>
      </c>
      <c r="E955" s="35">
        <v>0.1</v>
      </c>
      <c r="F955" s="36">
        <v>1709</v>
      </c>
      <c r="G955" s="33">
        <v>12</v>
      </c>
      <c r="H955" s="37"/>
      <c r="I955" s="38" t="str">
        <f t="shared" si="28"/>
        <v/>
      </c>
      <c r="J955" s="36" t="str">
        <f t="shared" si="29"/>
        <v/>
      </c>
    </row>
    <row r="956" spans="1:10" ht="76.5" customHeight="1" x14ac:dyDescent="0.25">
      <c r="A956" s="32" t="s">
        <v>1904</v>
      </c>
      <c r="B956" s="33"/>
      <c r="C956" s="34" t="s">
        <v>1905</v>
      </c>
      <c r="D956" s="34" t="s">
        <v>1899</v>
      </c>
      <c r="E956" s="35"/>
      <c r="F956" s="36">
        <v>3199</v>
      </c>
      <c r="G956" s="33">
        <v>8</v>
      </c>
      <c r="H956" s="37"/>
      <c r="I956" s="38" t="str">
        <f t="shared" si="28"/>
        <v/>
      </c>
      <c r="J956" s="36" t="str">
        <f t="shared" si="29"/>
        <v/>
      </c>
    </row>
    <row r="957" spans="1:10" ht="76.5" customHeight="1" x14ac:dyDescent="0.25">
      <c r="A957" s="32" t="s">
        <v>1906</v>
      </c>
      <c r="B957" s="33"/>
      <c r="C957" s="34" t="s">
        <v>1907</v>
      </c>
      <c r="D957" s="34" t="s">
        <v>1899</v>
      </c>
      <c r="E957" s="35">
        <v>0.1</v>
      </c>
      <c r="F957" s="36">
        <v>720</v>
      </c>
      <c r="G957" s="33">
        <v>1</v>
      </c>
      <c r="H957" s="37"/>
      <c r="I957" s="38" t="str">
        <f t="shared" si="28"/>
        <v/>
      </c>
      <c r="J957" s="36" t="str">
        <f t="shared" si="29"/>
        <v/>
      </c>
    </row>
    <row r="958" spans="1:10" ht="76.5" customHeight="1" x14ac:dyDescent="0.25">
      <c r="A958" s="32" t="s">
        <v>1908</v>
      </c>
      <c r="B958" s="33"/>
      <c r="C958" s="34" t="s">
        <v>1909</v>
      </c>
      <c r="D958" s="34" t="s">
        <v>1899</v>
      </c>
      <c r="E958" s="35">
        <v>0.1</v>
      </c>
      <c r="F958" s="36">
        <v>206</v>
      </c>
      <c r="G958" s="33">
        <v>10</v>
      </c>
      <c r="H958" s="37"/>
      <c r="I958" s="38" t="str">
        <f t="shared" si="28"/>
        <v/>
      </c>
      <c r="J958" s="36" t="str">
        <f t="shared" si="29"/>
        <v/>
      </c>
    </row>
    <row r="959" spans="1:10" ht="76.5" customHeight="1" x14ac:dyDescent="0.25">
      <c r="A959" s="32" t="s">
        <v>1910</v>
      </c>
      <c r="B959" s="33"/>
      <c r="C959" s="34" t="s">
        <v>1911</v>
      </c>
      <c r="D959" s="34" t="s">
        <v>1899</v>
      </c>
      <c r="E959" s="35">
        <v>0.1</v>
      </c>
      <c r="F959" s="36">
        <v>135</v>
      </c>
      <c r="G959" s="33">
        <v>10</v>
      </c>
      <c r="H959" s="37"/>
      <c r="I959" s="38" t="str">
        <f t="shared" si="28"/>
        <v/>
      </c>
      <c r="J959" s="36" t="str">
        <f t="shared" si="29"/>
        <v/>
      </c>
    </row>
    <row r="960" spans="1:10" ht="76.5" customHeight="1" x14ac:dyDescent="0.25">
      <c r="A960" s="32" t="s">
        <v>1912</v>
      </c>
      <c r="B960" s="33"/>
      <c r="C960" s="34" t="s">
        <v>1913</v>
      </c>
      <c r="D960" s="34" t="s">
        <v>1899</v>
      </c>
      <c r="E960" s="35">
        <v>0.1</v>
      </c>
      <c r="F960" s="36">
        <v>161</v>
      </c>
      <c r="G960" s="33">
        <v>10</v>
      </c>
      <c r="H960" s="37"/>
      <c r="I960" s="38" t="str">
        <f t="shared" si="28"/>
        <v/>
      </c>
      <c r="J960" s="36" t="str">
        <f t="shared" si="29"/>
        <v/>
      </c>
    </row>
    <row r="961" spans="1:10" ht="76.5" customHeight="1" x14ac:dyDescent="0.25">
      <c r="A961" s="32" t="s">
        <v>1914</v>
      </c>
      <c r="B961" s="33"/>
      <c r="C961" s="34" t="s">
        <v>1915</v>
      </c>
      <c r="D961" s="34" t="s">
        <v>1899</v>
      </c>
      <c r="E961" s="35">
        <v>0.1</v>
      </c>
      <c r="F961" s="36">
        <v>125</v>
      </c>
      <c r="G961" s="33">
        <v>12</v>
      </c>
      <c r="H961" s="37"/>
      <c r="I961" s="38" t="str">
        <f t="shared" si="28"/>
        <v/>
      </c>
      <c r="J961" s="36" t="str">
        <f t="shared" si="29"/>
        <v/>
      </c>
    </row>
    <row r="962" spans="1:10" ht="76.5" customHeight="1" x14ac:dyDescent="0.25">
      <c r="A962" s="32" t="s">
        <v>1916</v>
      </c>
      <c r="B962" s="33"/>
      <c r="C962" s="34" t="s">
        <v>1917</v>
      </c>
      <c r="D962" s="34" t="s">
        <v>1899</v>
      </c>
      <c r="E962" s="35">
        <v>0.1</v>
      </c>
      <c r="F962" s="36">
        <v>179</v>
      </c>
      <c r="G962" s="33">
        <v>12</v>
      </c>
      <c r="H962" s="37"/>
      <c r="I962" s="38" t="str">
        <f t="shared" si="28"/>
        <v/>
      </c>
      <c r="J962" s="36" t="str">
        <f t="shared" si="29"/>
        <v/>
      </c>
    </row>
    <row r="963" spans="1:10" ht="76.5" customHeight="1" x14ac:dyDescent="0.25">
      <c r="A963" s="32" t="s">
        <v>1918</v>
      </c>
      <c r="B963" s="33"/>
      <c r="C963" s="34" t="s">
        <v>1919</v>
      </c>
      <c r="D963" s="34" t="s">
        <v>1899</v>
      </c>
      <c r="E963" s="35">
        <v>0.1</v>
      </c>
      <c r="F963" s="36">
        <v>71</v>
      </c>
      <c r="G963" s="33">
        <v>12</v>
      </c>
      <c r="H963" s="37"/>
      <c r="I963" s="38" t="str">
        <f t="shared" si="28"/>
        <v/>
      </c>
      <c r="J963" s="36" t="str">
        <f t="shared" si="29"/>
        <v/>
      </c>
    </row>
    <row r="964" spans="1:10" ht="76.5" customHeight="1" x14ac:dyDescent="0.25">
      <c r="A964" s="32" t="s">
        <v>1920</v>
      </c>
      <c r="B964" s="33"/>
      <c r="C964" s="34" t="s">
        <v>1921</v>
      </c>
      <c r="D964" s="34" t="s">
        <v>1899</v>
      </c>
      <c r="E964" s="35">
        <v>0.1</v>
      </c>
      <c r="F964" s="36">
        <v>80</v>
      </c>
      <c r="G964" s="33">
        <v>10</v>
      </c>
      <c r="H964" s="37"/>
      <c r="I964" s="38" t="str">
        <f t="shared" si="28"/>
        <v/>
      </c>
      <c r="J964" s="36" t="str">
        <f t="shared" si="29"/>
        <v/>
      </c>
    </row>
    <row r="965" spans="1:10" ht="76.5" customHeight="1" x14ac:dyDescent="0.25">
      <c r="A965" s="32" t="s">
        <v>1922</v>
      </c>
      <c r="B965" s="33"/>
      <c r="C965" s="34" t="s">
        <v>1923</v>
      </c>
      <c r="D965" s="34" t="s">
        <v>1899</v>
      </c>
      <c r="E965" s="35">
        <v>0.1</v>
      </c>
      <c r="F965" s="36">
        <v>89</v>
      </c>
      <c r="G965" s="33">
        <v>10</v>
      </c>
      <c r="H965" s="37"/>
      <c r="I965" s="38" t="str">
        <f t="shared" si="28"/>
        <v/>
      </c>
      <c r="J965" s="36" t="str">
        <f t="shared" si="29"/>
        <v/>
      </c>
    </row>
    <row r="966" spans="1:10" ht="76.5" customHeight="1" x14ac:dyDescent="0.25">
      <c r="A966" s="32" t="s">
        <v>1924</v>
      </c>
      <c r="B966" s="33"/>
      <c r="C966" s="34" t="s">
        <v>1925</v>
      </c>
      <c r="D966" s="34" t="s">
        <v>849</v>
      </c>
      <c r="E966" s="35">
        <v>0.1</v>
      </c>
      <c r="F966" s="36">
        <v>2249</v>
      </c>
      <c r="G966" s="33">
        <v>1</v>
      </c>
      <c r="H966" s="37"/>
      <c r="I966" s="38" t="str">
        <f t="shared" si="28"/>
        <v/>
      </c>
      <c r="J966" s="36" t="str">
        <f t="shared" si="29"/>
        <v/>
      </c>
    </row>
    <row r="967" spans="1:10" ht="76.5" customHeight="1" x14ac:dyDescent="0.25">
      <c r="A967" s="32" t="s">
        <v>1926</v>
      </c>
      <c r="B967" s="33"/>
      <c r="C967" s="34" t="s">
        <v>1927</v>
      </c>
      <c r="D967" s="34" t="s">
        <v>849</v>
      </c>
      <c r="E967" s="35">
        <v>0.1</v>
      </c>
      <c r="F967" s="36">
        <v>2249</v>
      </c>
      <c r="G967" s="33">
        <v>1</v>
      </c>
      <c r="H967" s="37"/>
      <c r="I967" s="38" t="str">
        <f t="shared" si="28"/>
        <v/>
      </c>
      <c r="J967" s="36" t="str">
        <f t="shared" si="29"/>
        <v/>
      </c>
    </row>
    <row r="968" spans="1:10" ht="76.5" customHeight="1" x14ac:dyDescent="0.25">
      <c r="A968" s="32" t="s">
        <v>1928</v>
      </c>
      <c r="B968" s="33"/>
      <c r="C968" s="34" t="s">
        <v>1929</v>
      </c>
      <c r="D968" s="34" t="s">
        <v>849</v>
      </c>
      <c r="E968" s="35">
        <v>0.1</v>
      </c>
      <c r="F968" s="36">
        <v>2249</v>
      </c>
      <c r="G968" s="33">
        <v>1</v>
      </c>
      <c r="H968" s="37"/>
      <c r="I968" s="38" t="str">
        <f t="shared" si="28"/>
        <v/>
      </c>
      <c r="J968" s="36" t="str">
        <f t="shared" si="29"/>
        <v/>
      </c>
    </row>
    <row r="969" spans="1:10" ht="76.5" customHeight="1" x14ac:dyDescent="0.25">
      <c r="A969" s="32" t="s">
        <v>1930</v>
      </c>
      <c r="B969" s="33"/>
      <c r="C969" s="34" t="s">
        <v>1931</v>
      </c>
      <c r="D969" s="34" t="s">
        <v>849</v>
      </c>
      <c r="E969" s="35">
        <v>0.1</v>
      </c>
      <c r="F969" s="36">
        <v>3599</v>
      </c>
      <c r="G969" s="33">
        <v>1</v>
      </c>
      <c r="H969" s="37"/>
      <c r="I969" s="38" t="str">
        <f t="shared" si="28"/>
        <v/>
      </c>
      <c r="J969" s="36" t="str">
        <f t="shared" si="29"/>
        <v/>
      </c>
    </row>
    <row r="970" spans="1:10" ht="76.5" customHeight="1" x14ac:dyDescent="0.25">
      <c r="A970" s="32" t="s">
        <v>1932</v>
      </c>
      <c r="B970" s="33"/>
      <c r="C970" s="34" t="s">
        <v>1933</v>
      </c>
      <c r="D970" s="34" t="s">
        <v>849</v>
      </c>
      <c r="E970" s="35">
        <v>0.1</v>
      </c>
      <c r="F970" s="36">
        <v>5849</v>
      </c>
      <c r="G970" s="33">
        <v>1</v>
      </c>
      <c r="H970" s="37"/>
      <c r="I970" s="38" t="str">
        <f t="shared" si="28"/>
        <v/>
      </c>
      <c r="J970" s="36" t="str">
        <f t="shared" si="29"/>
        <v/>
      </c>
    </row>
    <row r="971" spans="1:10" ht="76.5" customHeight="1" x14ac:dyDescent="0.25">
      <c r="A971" s="32" t="s">
        <v>1934</v>
      </c>
      <c r="B971" s="33"/>
      <c r="C971" s="34" t="s">
        <v>1935</v>
      </c>
      <c r="D971" s="34" t="s">
        <v>1936</v>
      </c>
      <c r="E971" s="35">
        <v>0.1</v>
      </c>
      <c r="F971" s="36">
        <v>506</v>
      </c>
      <c r="G971" s="33">
        <v>12</v>
      </c>
      <c r="H971" s="37"/>
      <c r="I971" s="38" t="str">
        <f t="shared" si="28"/>
        <v/>
      </c>
      <c r="J971" s="36" t="str">
        <f t="shared" si="29"/>
        <v/>
      </c>
    </row>
    <row r="972" spans="1:10" ht="76.5" customHeight="1" x14ac:dyDescent="0.25">
      <c r="A972" s="32" t="s">
        <v>1937</v>
      </c>
      <c r="B972" s="33"/>
      <c r="C972" s="34" t="s">
        <v>1938</v>
      </c>
      <c r="D972" s="34" t="s">
        <v>1936</v>
      </c>
      <c r="E972" s="35">
        <v>0.1</v>
      </c>
      <c r="F972" s="36">
        <v>460</v>
      </c>
      <c r="G972" s="33">
        <v>12</v>
      </c>
      <c r="H972" s="37"/>
      <c r="I972" s="38" t="str">
        <f t="shared" si="28"/>
        <v/>
      </c>
      <c r="J972" s="36" t="str">
        <f t="shared" si="29"/>
        <v/>
      </c>
    </row>
    <row r="973" spans="1:10" ht="76.5" customHeight="1" x14ac:dyDescent="0.25">
      <c r="A973" s="32" t="s">
        <v>1939</v>
      </c>
      <c r="B973" s="33"/>
      <c r="C973" s="34" t="s">
        <v>1940</v>
      </c>
      <c r="D973" s="34" t="s">
        <v>1936</v>
      </c>
      <c r="E973" s="35">
        <v>0.1</v>
      </c>
      <c r="F973" s="36">
        <v>864</v>
      </c>
      <c r="G973" s="33">
        <v>12</v>
      </c>
      <c r="H973" s="37"/>
      <c r="I973" s="38" t="str">
        <f t="shared" si="28"/>
        <v/>
      </c>
      <c r="J973" s="36" t="str">
        <f t="shared" si="29"/>
        <v/>
      </c>
    </row>
    <row r="974" spans="1:10" ht="76.5" customHeight="1" x14ac:dyDescent="0.25">
      <c r="A974" s="32" t="s">
        <v>1941</v>
      </c>
      <c r="B974" s="33"/>
      <c r="C974" s="34" t="s">
        <v>1942</v>
      </c>
      <c r="D974" s="34" t="s">
        <v>1936</v>
      </c>
      <c r="E974" s="35">
        <v>0.1</v>
      </c>
      <c r="F974" s="36">
        <v>1439</v>
      </c>
      <c r="G974" s="33">
        <v>1</v>
      </c>
      <c r="H974" s="37"/>
      <c r="I974" s="38" t="str">
        <f t="shared" si="28"/>
        <v/>
      </c>
      <c r="J974" s="36" t="str">
        <f t="shared" si="29"/>
        <v/>
      </c>
    </row>
    <row r="975" spans="1:10" ht="76.5" customHeight="1" x14ac:dyDescent="0.25">
      <c r="A975" s="32" t="s">
        <v>1943</v>
      </c>
      <c r="B975" s="33"/>
      <c r="C975" s="34" t="s">
        <v>1944</v>
      </c>
      <c r="D975" s="34" t="s">
        <v>1936</v>
      </c>
      <c r="E975" s="35">
        <v>0.1</v>
      </c>
      <c r="F975" s="36">
        <v>1439</v>
      </c>
      <c r="G975" s="33">
        <v>1</v>
      </c>
      <c r="H975" s="37"/>
      <c r="I975" s="38" t="str">
        <f t="shared" si="28"/>
        <v/>
      </c>
      <c r="J975" s="36" t="str">
        <f t="shared" si="29"/>
        <v/>
      </c>
    </row>
    <row r="976" spans="1:10" ht="76.5" customHeight="1" x14ac:dyDescent="0.25">
      <c r="A976" s="32" t="s">
        <v>1945</v>
      </c>
      <c r="B976" s="33"/>
      <c r="C976" s="34" t="s">
        <v>1946</v>
      </c>
      <c r="D976" s="34" t="s">
        <v>1936</v>
      </c>
      <c r="E976" s="35">
        <v>0.1</v>
      </c>
      <c r="F976" s="36">
        <v>1439</v>
      </c>
      <c r="G976" s="33">
        <v>1</v>
      </c>
      <c r="H976" s="37"/>
      <c r="I976" s="38" t="str">
        <f t="shared" si="28"/>
        <v/>
      </c>
      <c r="J976" s="36" t="str">
        <f t="shared" si="29"/>
        <v/>
      </c>
    </row>
    <row r="977" spans="1:10" ht="76.5" customHeight="1" x14ac:dyDescent="0.25">
      <c r="A977" s="32" t="s">
        <v>1947</v>
      </c>
      <c r="B977" s="33"/>
      <c r="C977" s="34" t="s">
        <v>1948</v>
      </c>
      <c r="D977" s="34" t="s">
        <v>1936</v>
      </c>
      <c r="E977" s="35">
        <v>0.1</v>
      </c>
      <c r="F977" s="36">
        <v>1439</v>
      </c>
      <c r="G977" s="33">
        <v>1</v>
      </c>
      <c r="H977" s="37"/>
      <c r="I977" s="38" t="str">
        <f t="shared" si="28"/>
        <v/>
      </c>
      <c r="J977" s="36" t="str">
        <f t="shared" si="29"/>
        <v/>
      </c>
    </row>
    <row r="978" spans="1:10" ht="76.5" customHeight="1" x14ac:dyDescent="0.25">
      <c r="A978" s="32" t="s">
        <v>1949</v>
      </c>
      <c r="B978" s="33"/>
      <c r="C978" s="34" t="s">
        <v>1950</v>
      </c>
      <c r="D978" s="34" t="s">
        <v>1936</v>
      </c>
      <c r="E978" s="35">
        <v>0.1</v>
      </c>
      <c r="F978" s="36">
        <v>2699</v>
      </c>
      <c r="G978" s="33">
        <v>1</v>
      </c>
      <c r="H978" s="37"/>
      <c r="I978" s="38" t="str">
        <f t="shared" si="28"/>
        <v/>
      </c>
      <c r="J978" s="36" t="str">
        <f t="shared" si="29"/>
        <v/>
      </c>
    </row>
    <row r="979" spans="1:10" ht="76.5" customHeight="1" x14ac:dyDescent="0.25">
      <c r="A979" s="32" t="s">
        <v>1951</v>
      </c>
      <c r="B979" s="33"/>
      <c r="C979" s="34" t="s">
        <v>1952</v>
      </c>
      <c r="D979" s="34" t="s">
        <v>1936</v>
      </c>
      <c r="E979" s="35">
        <v>0.1</v>
      </c>
      <c r="F979" s="36">
        <v>2699</v>
      </c>
      <c r="G979" s="33">
        <v>1</v>
      </c>
      <c r="H979" s="37"/>
      <c r="I979" s="38" t="str">
        <f t="shared" si="28"/>
        <v/>
      </c>
      <c r="J979" s="36" t="str">
        <f t="shared" si="29"/>
        <v/>
      </c>
    </row>
    <row r="980" spans="1:10" ht="76.5" customHeight="1" x14ac:dyDescent="0.25">
      <c r="A980" s="32" t="s">
        <v>1953</v>
      </c>
      <c r="B980" s="33"/>
      <c r="C980" s="34" t="s">
        <v>1954</v>
      </c>
      <c r="D980" s="34" t="s">
        <v>1936</v>
      </c>
      <c r="E980" s="35">
        <v>0.1</v>
      </c>
      <c r="F980" s="36">
        <v>2699</v>
      </c>
      <c r="G980" s="33">
        <v>1</v>
      </c>
      <c r="H980" s="37"/>
      <c r="I980" s="38" t="str">
        <f t="shared" si="28"/>
        <v/>
      </c>
      <c r="J980" s="36" t="str">
        <f t="shared" si="29"/>
        <v/>
      </c>
    </row>
    <row r="981" spans="1:10" ht="76.5" customHeight="1" x14ac:dyDescent="0.25">
      <c r="A981" s="32" t="s">
        <v>1955</v>
      </c>
      <c r="B981" s="33"/>
      <c r="C981" s="34" t="s">
        <v>1956</v>
      </c>
      <c r="D981" s="34" t="s">
        <v>1936</v>
      </c>
      <c r="E981" s="35">
        <v>0.1</v>
      </c>
      <c r="F981" s="36">
        <v>2699</v>
      </c>
      <c r="G981" s="33">
        <v>1</v>
      </c>
      <c r="H981" s="37"/>
      <c r="I981" s="38" t="str">
        <f t="shared" si="28"/>
        <v/>
      </c>
      <c r="J981" s="36" t="str">
        <f t="shared" si="29"/>
        <v/>
      </c>
    </row>
    <row r="982" spans="1:10" ht="76.5" customHeight="1" x14ac:dyDescent="0.25">
      <c r="A982" s="32" t="s">
        <v>1957</v>
      </c>
      <c r="B982" s="33"/>
      <c r="C982" s="34" t="s">
        <v>1958</v>
      </c>
      <c r="D982" s="34" t="s">
        <v>1936</v>
      </c>
      <c r="E982" s="35">
        <v>0.1</v>
      </c>
      <c r="F982" s="36">
        <v>2699</v>
      </c>
      <c r="G982" s="33">
        <v>1</v>
      </c>
      <c r="H982" s="37"/>
      <c r="I982" s="38" t="str">
        <f t="shared" si="28"/>
        <v/>
      </c>
      <c r="J982" s="36" t="str">
        <f t="shared" si="29"/>
        <v/>
      </c>
    </row>
    <row r="983" spans="1:10" ht="76.5" customHeight="1" x14ac:dyDescent="0.25">
      <c r="A983" s="32" t="s">
        <v>1959</v>
      </c>
      <c r="B983" s="33"/>
      <c r="C983" s="34" t="s">
        <v>1960</v>
      </c>
      <c r="D983" s="34" t="s">
        <v>1936</v>
      </c>
      <c r="E983" s="35">
        <v>0.1</v>
      </c>
      <c r="F983" s="36">
        <v>1799</v>
      </c>
      <c r="G983" s="33">
        <v>1</v>
      </c>
      <c r="H983" s="37"/>
      <c r="I983" s="38" t="str">
        <f t="shared" si="28"/>
        <v/>
      </c>
      <c r="J983" s="36" t="str">
        <f t="shared" si="29"/>
        <v/>
      </c>
    </row>
    <row r="984" spans="1:10" ht="76.5" customHeight="1" x14ac:dyDescent="0.25">
      <c r="A984" s="32" t="s">
        <v>1961</v>
      </c>
      <c r="B984" s="33"/>
      <c r="C984" s="34" t="s">
        <v>1962</v>
      </c>
      <c r="D984" s="34" t="s">
        <v>1936</v>
      </c>
      <c r="E984" s="35">
        <v>0.1</v>
      </c>
      <c r="F984" s="36">
        <v>899</v>
      </c>
      <c r="G984" s="33">
        <v>1</v>
      </c>
      <c r="H984" s="37"/>
      <c r="I984" s="38" t="str">
        <f t="shared" si="28"/>
        <v/>
      </c>
      <c r="J984" s="36" t="str">
        <f t="shared" si="29"/>
        <v/>
      </c>
    </row>
    <row r="985" spans="1:10" ht="76.5" customHeight="1" x14ac:dyDescent="0.25">
      <c r="A985" s="32" t="s">
        <v>1963</v>
      </c>
      <c r="B985" s="33"/>
      <c r="C985" s="34" t="s">
        <v>1964</v>
      </c>
      <c r="D985" s="34" t="s">
        <v>1936</v>
      </c>
      <c r="E985" s="35"/>
      <c r="F985" s="36">
        <v>2999</v>
      </c>
      <c r="G985" s="33">
        <v>1</v>
      </c>
      <c r="H985" s="37"/>
      <c r="I985" s="38" t="str">
        <f t="shared" si="28"/>
        <v/>
      </c>
      <c r="J985" s="36" t="str">
        <f t="shared" si="29"/>
        <v/>
      </c>
    </row>
    <row r="986" spans="1:10" ht="76.5" customHeight="1" x14ac:dyDescent="0.25">
      <c r="A986" s="32" t="s">
        <v>1965</v>
      </c>
      <c r="B986" s="33"/>
      <c r="C986" s="34" t="s">
        <v>1966</v>
      </c>
      <c r="D986" s="34" t="s">
        <v>1936</v>
      </c>
      <c r="E986" s="35">
        <v>0.1</v>
      </c>
      <c r="F986" s="36">
        <v>1619</v>
      </c>
      <c r="G986" s="33">
        <v>1</v>
      </c>
      <c r="H986" s="37"/>
      <c r="I986" s="38" t="str">
        <f t="shared" si="28"/>
        <v/>
      </c>
      <c r="J986" s="36" t="str">
        <f t="shared" si="29"/>
        <v/>
      </c>
    </row>
    <row r="987" spans="1:10" ht="76.5" customHeight="1" x14ac:dyDescent="0.25">
      <c r="A987" s="32" t="s">
        <v>1967</v>
      </c>
      <c r="B987" s="33"/>
      <c r="C987" s="34" t="s">
        <v>1968</v>
      </c>
      <c r="D987" s="34" t="s">
        <v>1969</v>
      </c>
      <c r="E987" s="35">
        <v>0.1</v>
      </c>
      <c r="F987" s="36">
        <v>107</v>
      </c>
      <c r="G987" s="33">
        <v>1</v>
      </c>
      <c r="H987" s="37"/>
      <c r="I987" s="38" t="str">
        <f t="shared" si="28"/>
        <v/>
      </c>
      <c r="J987" s="36" t="str">
        <f t="shared" si="29"/>
        <v/>
      </c>
    </row>
    <row r="988" spans="1:10" ht="76.5" customHeight="1" x14ac:dyDescent="0.25">
      <c r="A988" s="32" t="s">
        <v>1970</v>
      </c>
      <c r="B988" s="33"/>
      <c r="C988" s="34" t="s">
        <v>1971</v>
      </c>
      <c r="D988" s="34" t="s">
        <v>1969</v>
      </c>
      <c r="E988" s="35">
        <v>0.1</v>
      </c>
      <c r="F988" s="36">
        <v>179</v>
      </c>
      <c r="G988" s="33">
        <v>1</v>
      </c>
      <c r="H988" s="37"/>
      <c r="I988" s="38" t="str">
        <f t="shared" si="28"/>
        <v/>
      </c>
      <c r="J988" s="36" t="str">
        <f t="shared" si="29"/>
        <v/>
      </c>
    </row>
    <row r="989" spans="1:10" ht="76.5" customHeight="1" x14ac:dyDescent="0.25">
      <c r="A989" s="32" t="s">
        <v>1972</v>
      </c>
      <c r="B989" s="33"/>
      <c r="C989" s="34" t="s">
        <v>1973</v>
      </c>
      <c r="D989" s="34" t="s">
        <v>1974</v>
      </c>
      <c r="E989" s="35"/>
      <c r="F989" s="36">
        <v>129</v>
      </c>
      <c r="G989" s="33">
        <v>10</v>
      </c>
      <c r="H989" s="37"/>
      <c r="I989" s="38" t="str">
        <f t="shared" ref="I989:I1052" si="30">IF(H989="","",CEILING(H989,G989))</f>
        <v/>
      </c>
      <c r="J989" s="36" t="str">
        <f t="shared" ref="J989:J1052" si="31">IF(I989="","",F989*I989)</f>
        <v/>
      </c>
    </row>
    <row r="990" spans="1:10" ht="76.5" customHeight="1" x14ac:dyDescent="0.25">
      <c r="A990" s="32" t="s">
        <v>1975</v>
      </c>
      <c r="B990" s="33"/>
      <c r="C990" s="34" t="s">
        <v>1976</v>
      </c>
      <c r="D990" s="34" t="s">
        <v>1974</v>
      </c>
      <c r="E990" s="35"/>
      <c r="F990" s="36">
        <v>129</v>
      </c>
      <c r="G990" s="33">
        <v>10</v>
      </c>
      <c r="H990" s="37"/>
      <c r="I990" s="38" t="str">
        <f t="shared" si="30"/>
        <v/>
      </c>
      <c r="J990" s="36" t="str">
        <f t="shared" si="31"/>
        <v/>
      </c>
    </row>
    <row r="991" spans="1:10" ht="76.5" customHeight="1" x14ac:dyDescent="0.25">
      <c r="A991" s="32" t="s">
        <v>1977</v>
      </c>
      <c r="B991" s="33"/>
      <c r="C991" s="34" t="s">
        <v>1978</v>
      </c>
      <c r="D991" s="34" t="s">
        <v>1974</v>
      </c>
      <c r="E991" s="35"/>
      <c r="F991" s="36">
        <v>129</v>
      </c>
      <c r="G991" s="33">
        <v>10</v>
      </c>
      <c r="H991" s="37"/>
      <c r="I991" s="38" t="str">
        <f t="shared" si="30"/>
        <v/>
      </c>
      <c r="J991" s="36" t="str">
        <f t="shared" si="31"/>
        <v/>
      </c>
    </row>
    <row r="992" spans="1:10" ht="76.5" customHeight="1" x14ac:dyDescent="0.25">
      <c r="A992" s="32" t="s">
        <v>1979</v>
      </c>
      <c r="B992" s="33"/>
      <c r="C992" s="34" t="s">
        <v>1980</v>
      </c>
      <c r="D992" s="34" t="s">
        <v>1974</v>
      </c>
      <c r="E992" s="35"/>
      <c r="F992" s="36">
        <v>129</v>
      </c>
      <c r="G992" s="33">
        <v>10</v>
      </c>
      <c r="H992" s="37"/>
      <c r="I992" s="38" t="str">
        <f t="shared" si="30"/>
        <v/>
      </c>
      <c r="J992" s="36" t="str">
        <f t="shared" si="31"/>
        <v/>
      </c>
    </row>
    <row r="993" spans="1:10" ht="76.5" customHeight="1" x14ac:dyDescent="0.25">
      <c r="A993" s="32" t="s">
        <v>1981</v>
      </c>
      <c r="B993" s="33"/>
      <c r="C993" s="34" t="s">
        <v>1982</v>
      </c>
      <c r="D993" s="34" t="s">
        <v>1974</v>
      </c>
      <c r="E993" s="35"/>
      <c r="F993" s="36">
        <v>99</v>
      </c>
      <c r="G993" s="33">
        <v>10</v>
      </c>
      <c r="H993" s="37"/>
      <c r="I993" s="38" t="str">
        <f t="shared" si="30"/>
        <v/>
      </c>
      <c r="J993" s="36" t="str">
        <f t="shared" si="31"/>
        <v/>
      </c>
    </row>
    <row r="994" spans="1:10" ht="76.5" customHeight="1" x14ac:dyDescent="0.25">
      <c r="A994" s="32" t="s">
        <v>1983</v>
      </c>
      <c r="B994" s="33"/>
      <c r="C994" s="34" t="s">
        <v>1984</v>
      </c>
      <c r="D994" s="34" t="s">
        <v>1974</v>
      </c>
      <c r="E994" s="35"/>
      <c r="F994" s="36">
        <v>99</v>
      </c>
      <c r="G994" s="33">
        <v>10</v>
      </c>
      <c r="H994" s="37"/>
      <c r="I994" s="38" t="str">
        <f t="shared" si="30"/>
        <v/>
      </c>
      <c r="J994" s="36" t="str">
        <f t="shared" si="31"/>
        <v/>
      </c>
    </row>
    <row r="995" spans="1:10" ht="76.5" customHeight="1" x14ac:dyDescent="0.25">
      <c r="A995" s="32" t="s">
        <v>1985</v>
      </c>
      <c r="B995" s="33"/>
      <c r="C995" s="34" t="s">
        <v>1986</v>
      </c>
      <c r="D995" s="34" t="s">
        <v>1974</v>
      </c>
      <c r="E995" s="35"/>
      <c r="F995" s="36">
        <v>99</v>
      </c>
      <c r="G995" s="33">
        <v>10</v>
      </c>
      <c r="H995" s="37"/>
      <c r="I995" s="38" t="str">
        <f t="shared" si="30"/>
        <v/>
      </c>
      <c r="J995" s="36" t="str">
        <f t="shared" si="31"/>
        <v/>
      </c>
    </row>
    <row r="996" spans="1:10" ht="76.5" customHeight="1" x14ac:dyDescent="0.25">
      <c r="A996" s="32" t="s">
        <v>1987</v>
      </c>
      <c r="B996" s="33"/>
      <c r="C996" s="34" t="s">
        <v>1988</v>
      </c>
      <c r="D996" s="34" t="s">
        <v>1974</v>
      </c>
      <c r="E996" s="35"/>
      <c r="F996" s="36">
        <v>99</v>
      </c>
      <c r="G996" s="33">
        <v>10</v>
      </c>
      <c r="H996" s="37"/>
      <c r="I996" s="38" t="str">
        <f t="shared" si="30"/>
        <v/>
      </c>
      <c r="J996" s="36" t="str">
        <f t="shared" si="31"/>
        <v/>
      </c>
    </row>
    <row r="997" spans="1:10" ht="76.5" customHeight="1" x14ac:dyDescent="0.25">
      <c r="A997" s="32" t="s">
        <v>1989</v>
      </c>
      <c r="B997" s="33"/>
      <c r="C997" s="34" t="s">
        <v>1990</v>
      </c>
      <c r="D997" s="34" t="s">
        <v>1974</v>
      </c>
      <c r="E997" s="35"/>
      <c r="F997" s="36">
        <v>99</v>
      </c>
      <c r="G997" s="33">
        <v>10</v>
      </c>
      <c r="H997" s="37"/>
      <c r="I997" s="38" t="str">
        <f t="shared" si="30"/>
        <v/>
      </c>
      <c r="J997" s="36" t="str">
        <f t="shared" si="31"/>
        <v/>
      </c>
    </row>
    <row r="998" spans="1:10" ht="76.5" customHeight="1" x14ac:dyDescent="0.25">
      <c r="A998" s="32" t="s">
        <v>1991</v>
      </c>
      <c r="B998" s="33"/>
      <c r="C998" s="34" t="s">
        <v>1992</v>
      </c>
      <c r="D998" s="34" t="s">
        <v>1974</v>
      </c>
      <c r="E998" s="35"/>
      <c r="F998" s="36">
        <v>149</v>
      </c>
      <c r="G998" s="33">
        <v>10</v>
      </c>
      <c r="H998" s="37"/>
      <c r="I998" s="38" t="str">
        <f t="shared" si="30"/>
        <v/>
      </c>
      <c r="J998" s="36" t="str">
        <f t="shared" si="31"/>
        <v/>
      </c>
    </row>
    <row r="999" spans="1:10" ht="76.5" customHeight="1" x14ac:dyDescent="0.25">
      <c r="A999" s="32" t="s">
        <v>1993</v>
      </c>
      <c r="B999" s="33"/>
      <c r="C999" s="34" t="s">
        <v>1994</v>
      </c>
      <c r="D999" s="34" t="s">
        <v>1974</v>
      </c>
      <c r="E999" s="35"/>
      <c r="F999" s="36">
        <v>129</v>
      </c>
      <c r="G999" s="33">
        <v>10</v>
      </c>
      <c r="H999" s="37"/>
      <c r="I999" s="38" t="str">
        <f t="shared" si="30"/>
        <v/>
      </c>
      <c r="J999" s="36" t="str">
        <f t="shared" si="31"/>
        <v/>
      </c>
    </row>
    <row r="1000" spans="1:10" ht="76.5" customHeight="1" x14ac:dyDescent="0.25">
      <c r="A1000" s="32" t="s">
        <v>1995</v>
      </c>
      <c r="B1000" s="33"/>
      <c r="C1000" s="34" t="s">
        <v>1996</v>
      </c>
      <c r="D1000" s="34" t="s">
        <v>1974</v>
      </c>
      <c r="E1000" s="35"/>
      <c r="F1000" s="36">
        <v>129</v>
      </c>
      <c r="G1000" s="33">
        <v>10</v>
      </c>
      <c r="H1000" s="37"/>
      <c r="I1000" s="38" t="str">
        <f t="shared" si="30"/>
        <v/>
      </c>
      <c r="J1000" s="36" t="str">
        <f t="shared" si="31"/>
        <v/>
      </c>
    </row>
    <row r="1001" spans="1:10" ht="76.5" customHeight="1" x14ac:dyDescent="0.25">
      <c r="A1001" s="32" t="s">
        <v>1997</v>
      </c>
      <c r="B1001" s="33"/>
      <c r="C1001" s="34" t="s">
        <v>1998</v>
      </c>
      <c r="D1001" s="34" t="s">
        <v>1974</v>
      </c>
      <c r="E1001" s="35">
        <v>0.1</v>
      </c>
      <c r="F1001" s="36">
        <v>386</v>
      </c>
      <c r="G1001" s="33">
        <v>1</v>
      </c>
      <c r="H1001" s="37"/>
      <c r="I1001" s="38" t="str">
        <f t="shared" si="30"/>
        <v/>
      </c>
      <c r="J1001" s="36" t="str">
        <f t="shared" si="31"/>
        <v/>
      </c>
    </row>
    <row r="1002" spans="1:10" ht="76.5" customHeight="1" x14ac:dyDescent="0.25">
      <c r="A1002" s="32" t="s">
        <v>1999</v>
      </c>
      <c r="B1002" s="33"/>
      <c r="C1002" s="34" t="s">
        <v>2000</v>
      </c>
      <c r="D1002" s="34" t="s">
        <v>1974</v>
      </c>
      <c r="E1002" s="35">
        <v>0.1</v>
      </c>
      <c r="F1002" s="36">
        <v>386</v>
      </c>
      <c r="G1002" s="33">
        <v>1</v>
      </c>
      <c r="H1002" s="37"/>
      <c r="I1002" s="38" t="str">
        <f t="shared" si="30"/>
        <v/>
      </c>
      <c r="J1002" s="36" t="str">
        <f t="shared" si="31"/>
        <v/>
      </c>
    </row>
    <row r="1003" spans="1:10" ht="76.5" customHeight="1" x14ac:dyDescent="0.25">
      <c r="A1003" s="32" t="s">
        <v>2001</v>
      </c>
      <c r="B1003" s="33"/>
      <c r="C1003" s="34" t="s">
        <v>2002</v>
      </c>
      <c r="D1003" s="34" t="s">
        <v>1974</v>
      </c>
      <c r="E1003" s="35">
        <v>0.1</v>
      </c>
      <c r="F1003" s="36">
        <v>386</v>
      </c>
      <c r="G1003" s="33">
        <v>1</v>
      </c>
      <c r="H1003" s="37"/>
      <c r="I1003" s="38" t="str">
        <f t="shared" si="30"/>
        <v/>
      </c>
      <c r="J1003" s="36" t="str">
        <f t="shared" si="31"/>
        <v/>
      </c>
    </row>
    <row r="1004" spans="1:10" ht="76.5" customHeight="1" x14ac:dyDescent="0.25">
      <c r="A1004" s="32" t="s">
        <v>2003</v>
      </c>
      <c r="B1004" s="33"/>
      <c r="C1004" s="34" t="s">
        <v>2004</v>
      </c>
      <c r="D1004" s="34" t="s">
        <v>1974</v>
      </c>
      <c r="E1004" s="35">
        <v>0.1</v>
      </c>
      <c r="F1004" s="36">
        <v>386</v>
      </c>
      <c r="G1004" s="33">
        <v>1</v>
      </c>
      <c r="H1004" s="37"/>
      <c r="I1004" s="38" t="str">
        <f t="shared" si="30"/>
        <v/>
      </c>
      <c r="J1004" s="36" t="str">
        <f t="shared" si="31"/>
        <v/>
      </c>
    </row>
    <row r="1005" spans="1:10" ht="76.5" customHeight="1" x14ac:dyDescent="0.25">
      <c r="A1005" s="32" t="s">
        <v>2005</v>
      </c>
      <c r="B1005" s="33"/>
      <c r="C1005" s="34" t="s">
        <v>2006</v>
      </c>
      <c r="D1005" s="34" t="s">
        <v>1974</v>
      </c>
      <c r="E1005" s="35">
        <v>0.1</v>
      </c>
      <c r="F1005" s="36">
        <v>494</v>
      </c>
      <c r="G1005" s="33">
        <v>1</v>
      </c>
      <c r="H1005" s="37"/>
      <c r="I1005" s="38" t="str">
        <f t="shared" si="30"/>
        <v/>
      </c>
      <c r="J1005" s="36" t="str">
        <f t="shared" si="31"/>
        <v/>
      </c>
    </row>
    <row r="1006" spans="1:10" ht="76.5" customHeight="1" x14ac:dyDescent="0.25">
      <c r="A1006" s="32" t="s">
        <v>2007</v>
      </c>
      <c r="B1006" s="33"/>
      <c r="C1006" s="34" t="s">
        <v>2008</v>
      </c>
      <c r="D1006" s="34" t="s">
        <v>1974</v>
      </c>
      <c r="E1006" s="35">
        <v>0.1</v>
      </c>
      <c r="F1006" s="36">
        <v>494</v>
      </c>
      <c r="G1006" s="33">
        <v>1</v>
      </c>
      <c r="H1006" s="37"/>
      <c r="I1006" s="38" t="str">
        <f t="shared" si="30"/>
        <v/>
      </c>
      <c r="J1006" s="36" t="str">
        <f t="shared" si="31"/>
        <v/>
      </c>
    </row>
    <row r="1007" spans="1:10" ht="76.5" customHeight="1" x14ac:dyDescent="0.25">
      <c r="A1007" s="32" t="s">
        <v>2009</v>
      </c>
      <c r="B1007" s="33"/>
      <c r="C1007" s="34" t="s">
        <v>2010</v>
      </c>
      <c r="D1007" s="34" t="s">
        <v>1974</v>
      </c>
      <c r="E1007" s="35">
        <v>0.1</v>
      </c>
      <c r="F1007" s="36">
        <v>494</v>
      </c>
      <c r="G1007" s="33">
        <v>1</v>
      </c>
      <c r="H1007" s="37"/>
      <c r="I1007" s="38" t="str">
        <f t="shared" si="30"/>
        <v/>
      </c>
      <c r="J1007" s="36" t="str">
        <f t="shared" si="31"/>
        <v/>
      </c>
    </row>
    <row r="1008" spans="1:10" ht="76.5" customHeight="1" x14ac:dyDescent="0.25">
      <c r="A1008" s="32" t="s">
        <v>2011</v>
      </c>
      <c r="B1008" s="33"/>
      <c r="C1008" s="34" t="s">
        <v>2012</v>
      </c>
      <c r="D1008" s="34" t="s">
        <v>1974</v>
      </c>
      <c r="E1008" s="35">
        <v>0.1</v>
      </c>
      <c r="F1008" s="36">
        <v>494</v>
      </c>
      <c r="G1008" s="33">
        <v>1</v>
      </c>
      <c r="H1008" s="37"/>
      <c r="I1008" s="38" t="str">
        <f t="shared" si="30"/>
        <v/>
      </c>
      <c r="J1008" s="36" t="str">
        <f t="shared" si="31"/>
        <v/>
      </c>
    </row>
    <row r="1009" spans="1:10" ht="76.5" customHeight="1" x14ac:dyDescent="0.25">
      <c r="A1009" s="32" t="s">
        <v>2013</v>
      </c>
      <c r="B1009" s="33"/>
      <c r="C1009" s="34" t="s">
        <v>2014</v>
      </c>
      <c r="D1009" s="34" t="s">
        <v>1974</v>
      </c>
      <c r="E1009" s="35">
        <v>0.1</v>
      </c>
      <c r="F1009" s="36">
        <v>494</v>
      </c>
      <c r="G1009" s="33">
        <v>1</v>
      </c>
      <c r="H1009" s="37"/>
      <c r="I1009" s="38" t="str">
        <f t="shared" si="30"/>
        <v/>
      </c>
      <c r="J1009" s="36" t="str">
        <f t="shared" si="31"/>
        <v/>
      </c>
    </row>
    <row r="1010" spans="1:10" ht="76.5" customHeight="1" x14ac:dyDescent="0.25">
      <c r="A1010" s="32" t="s">
        <v>2015</v>
      </c>
      <c r="B1010" s="33"/>
      <c r="C1010" s="34" t="s">
        <v>2016</v>
      </c>
      <c r="D1010" s="34" t="s">
        <v>1974</v>
      </c>
      <c r="E1010" s="35">
        <v>0.1</v>
      </c>
      <c r="F1010" s="36">
        <v>494</v>
      </c>
      <c r="G1010" s="33">
        <v>1</v>
      </c>
      <c r="H1010" s="37"/>
      <c r="I1010" s="38" t="str">
        <f t="shared" si="30"/>
        <v/>
      </c>
      <c r="J1010" s="36" t="str">
        <f t="shared" si="31"/>
        <v/>
      </c>
    </row>
    <row r="1011" spans="1:10" ht="76.5" customHeight="1" x14ac:dyDescent="0.25">
      <c r="A1011" s="32" t="s">
        <v>2017</v>
      </c>
      <c r="B1011" s="33"/>
      <c r="C1011" s="34" t="s">
        <v>2018</v>
      </c>
      <c r="D1011" s="34" t="s">
        <v>1974</v>
      </c>
      <c r="E1011" s="35">
        <v>0.1</v>
      </c>
      <c r="F1011" s="36">
        <v>494</v>
      </c>
      <c r="G1011" s="33">
        <v>1</v>
      </c>
      <c r="H1011" s="37"/>
      <c r="I1011" s="38" t="str">
        <f t="shared" si="30"/>
        <v/>
      </c>
      <c r="J1011" s="36" t="str">
        <f t="shared" si="31"/>
        <v/>
      </c>
    </row>
    <row r="1012" spans="1:10" ht="76.5" customHeight="1" x14ac:dyDescent="0.25">
      <c r="A1012" s="32" t="s">
        <v>2019</v>
      </c>
      <c r="B1012" s="33"/>
      <c r="C1012" s="34" t="s">
        <v>2020</v>
      </c>
      <c r="D1012" s="34" t="s">
        <v>2021</v>
      </c>
      <c r="E1012" s="35"/>
      <c r="F1012" s="36">
        <v>309</v>
      </c>
      <c r="G1012" s="33">
        <v>6</v>
      </c>
      <c r="H1012" s="37"/>
      <c r="I1012" s="38" t="str">
        <f t="shared" si="30"/>
        <v/>
      </c>
      <c r="J1012" s="36" t="str">
        <f t="shared" si="31"/>
        <v/>
      </c>
    </row>
    <row r="1013" spans="1:10" ht="76.5" customHeight="1" x14ac:dyDescent="0.25">
      <c r="A1013" s="32" t="s">
        <v>2022</v>
      </c>
      <c r="B1013" s="33"/>
      <c r="C1013" s="34" t="s">
        <v>2023</v>
      </c>
      <c r="D1013" s="34" t="s">
        <v>2021</v>
      </c>
      <c r="E1013" s="35"/>
      <c r="F1013" s="36">
        <v>269</v>
      </c>
      <c r="G1013" s="33">
        <v>6</v>
      </c>
      <c r="H1013" s="37"/>
      <c r="I1013" s="38" t="str">
        <f t="shared" si="30"/>
        <v/>
      </c>
      <c r="J1013" s="36" t="str">
        <f t="shared" si="31"/>
        <v/>
      </c>
    </row>
    <row r="1014" spans="1:10" ht="76.5" customHeight="1" x14ac:dyDescent="0.25">
      <c r="A1014" s="32" t="s">
        <v>2024</v>
      </c>
      <c r="B1014" s="33"/>
      <c r="C1014" s="34" t="s">
        <v>2025</v>
      </c>
      <c r="D1014" s="34" t="s">
        <v>2021</v>
      </c>
      <c r="E1014" s="35"/>
      <c r="F1014" s="36">
        <v>340</v>
      </c>
      <c r="G1014" s="33">
        <v>12</v>
      </c>
      <c r="H1014" s="37"/>
      <c r="I1014" s="38" t="str">
        <f t="shared" si="30"/>
        <v/>
      </c>
      <c r="J1014" s="36" t="str">
        <f t="shared" si="31"/>
        <v/>
      </c>
    </row>
    <row r="1015" spans="1:10" ht="76.5" customHeight="1" x14ac:dyDescent="0.25">
      <c r="A1015" s="32" t="s">
        <v>2026</v>
      </c>
      <c r="B1015" s="33"/>
      <c r="C1015" s="34" t="s">
        <v>2027</v>
      </c>
      <c r="D1015" s="34" t="s">
        <v>2021</v>
      </c>
      <c r="E1015" s="35"/>
      <c r="F1015" s="36">
        <v>170</v>
      </c>
      <c r="G1015" s="33">
        <v>12</v>
      </c>
      <c r="H1015" s="37"/>
      <c r="I1015" s="38" t="str">
        <f t="shared" si="30"/>
        <v/>
      </c>
      <c r="J1015" s="36" t="str">
        <f t="shared" si="31"/>
        <v/>
      </c>
    </row>
    <row r="1016" spans="1:10" ht="76.5" customHeight="1" x14ac:dyDescent="0.25">
      <c r="A1016" s="32" t="s">
        <v>2028</v>
      </c>
      <c r="B1016" s="33"/>
      <c r="C1016" s="34" t="s">
        <v>2029</v>
      </c>
      <c r="D1016" s="34" t="s">
        <v>2021</v>
      </c>
      <c r="E1016" s="35"/>
      <c r="F1016" s="36">
        <v>170</v>
      </c>
      <c r="G1016" s="33">
        <v>12</v>
      </c>
      <c r="H1016" s="37"/>
      <c r="I1016" s="38" t="str">
        <f t="shared" si="30"/>
        <v/>
      </c>
      <c r="J1016" s="36" t="str">
        <f t="shared" si="31"/>
        <v/>
      </c>
    </row>
    <row r="1017" spans="1:10" ht="76.5" customHeight="1" x14ac:dyDescent="0.25">
      <c r="A1017" s="32" t="s">
        <v>2030</v>
      </c>
      <c r="B1017" s="33"/>
      <c r="C1017" s="34" t="s">
        <v>2031</v>
      </c>
      <c r="D1017" s="34" t="s">
        <v>2021</v>
      </c>
      <c r="E1017" s="35"/>
      <c r="F1017" s="36">
        <v>170</v>
      </c>
      <c r="G1017" s="33">
        <v>12</v>
      </c>
      <c r="H1017" s="37"/>
      <c r="I1017" s="38" t="str">
        <f t="shared" si="30"/>
        <v/>
      </c>
      <c r="J1017" s="36" t="str">
        <f t="shared" si="31"/>
        <v/>
      </c>
    </row>
    <row r="1018" spans="1:10" ht="76.5" customHeight="1" x14ac:dyDescent="0.25">
      <c r="A1018" s="32" t="s">
        <v>2032</v>
      </c>
      <c r="B1018" s="33"/>
      <c r="C1018" s="34" t="s">
        <v>2033</v>
      </c>
      <c r="D1018" s="34" t="s">
        <v>2021</v>
      </c>
      <c r="E1018" s="35"/>
      <c r="F1018" s="36">
        <v>170</v>
      </c>
      <c r="G1018" s="33">
        <v>12</v>
      </c>
      <c r="H1018" s="37"/>
      <c r="I1018" s="38" t="str">
        <f t="shared" si="30"/>
        <v/>
      </c>
      <c r="J1018" s="36" t="str">
        <f t="shared" si="31"/>
        <v/>
      </c>
    </row>
    <row r="1019" spans="1:10" ht="76.5" customHeight="1" x14ac:dyDescent="0.25">
      <c r="A1019" s="32" t="s">
        <v>2034</v>
      </c>
      <c r="B1019" s="33"/>
      <c r="C1019" s="34" t="s">
        <v>2035</v>
      </c>
      <c r="D1019" s="34" t="s">
        <v>2021</v>
      </c>
      <c r="E1019" s="35"/>
      <c r="F1019" s="36">
        <v>126</v>
      </c>
      <c r="G1019" s="33">
        <v>12</v>
      </c>
      <c r="H1019" s="37"/>
      <c r="I1019" s="38" t="str">
        <f t="shared" si="30"/>
        <v/>
      </c>
      <c r="J1019" s="36" t="str">
        <f t="shared" si="31"/>
        <v/>
      </c>
    </row>
    <row r="1020" spans="1:10" ht="76.5" customHeight="1" x14ac:dyDescent="0.25">
      <c r="A1020" s="32" t="s">
        <v>2036</v>
      </c>
      <c r="B1020" s="33"/>
      <c r="C1020" s="34" t="s">
        <v>2037</v>
      </c>
      <c r="D1020" s="34" t="s">
        <v>2021</v>
      </c>
      <c r="E1020" s="35"/>
      <c r="F1020" s="36">
        <v>470</v>
      </c>
      <c r="G1020" s="33">
        <v>6</v>
      </c>
      <c r="H1020" s="37"/>
      <c r="I1020" s="38" t="str">
        <f t="shared" si="30"/>
        <v/>
      </c>
      <c r="J1020" s="36" t="str">
        <f t="shared" si="31"/>
        <v/>
      </c>
    </row>
    <row r="1021" spans="1:10" ht="76.5" customHeight="1" x14ac:dyDescent="0.25">
      <c r="A1021" s="32" t="s">
        <v>2038</v>
      </c>
      <c r="B1021" s="33"/>
      <c r="C1021" s="34" t="s">
        <v>2039</v>
      </c>
      <c r="D1021" s="34" t="s">
        <v>2021</v>
      </c>
      <c r="E1021" s="35">
        <v>0.1</v>
      </c>
      <c r="F1021" s="36">
        <v>226</v>
      </c>
      <c r="G1021" s="33">
        <v>10</v>
      </c>
      <c r="H1021" s="37"/>
      <c r="I1021" s="38" t="str">
        <f t="shared" si="30"/>
        <v/>
      </c>
      <c r="J1021" s="36" t="str">
        <f t="shared" si="31"/>
        <v/>
      </c>
    </row>
    <row r="1022" spans="1:10" ht="76.5" customHeight="1" x14ac:dyDescent="0.25">
      <c r="A1022" s="32" t="s">
        <v>2040</v>
      </c>
      <c r="B1022" s="33"/>
      <c r="C1022" s="34" t="s">
        <v>2041</v>
      </c>
      <c r="D1022" s="34" t="s">
        <v>2021</v>
      </c>
      <c r="E1022" s="35">
        <v>0.1</v>
      </c>
      <c r="F1022" s="36">
        <v>226</v>
      </c>
      <c r="G1022" s="33">
        <v>10</v>
      </c>
      <c r="H1022" s="37"/>
      <c r="I1022" s="38" t="str">
        <f t="shared" si="30"/>
        <v/>
      </c>
      <c r="J1022" s="36" t="str">
        <f t="shared" si="31"/>
        <v/>
      </c>
    </row>
    <row r="1023" spans="1:10" ht="76.5" customHeight="1" x14ac:dyDescent="0.25">
      <c r="A1023" s="32" t="s">
        <v>2042</v>
      </c>
      <c r="B1023" s="33"/>
      <c r="C1023" s="34" t="s">
        <v>2043</v>
      </c>
      <c r="D1023" s="34" t="s">
        <v>2021</v>
      </c>
      <c r="E1023" s="35">
        <v>0.1</v>
      </c>
      <c r="F1023" s="36">
        <v>226</v>
      </c>
      <c r="G1023" s="33">
        <v>10</v>
      </c>
      <c r="H1023" s="37"/>
      <c r="I1023" s="38" t="str">
        <f t="shared" si="30"/>
        <v/>
      </c>
      <c r="J1023" s="36" t="str">
        <f t="shared" si="31"/>
        <v/>
      </c>
    </row>
    <row r="1024" spans="1:10" ht="76.5" customHeight="1" x14ac:dyDescent="0.25">
      <c r="A1024" s="32" t="s">
        <v>2044</v>
      </c>
      <c r="B1024" s="33"/>
      <c r="C1024" s="34" t="s">
        <v>2045</v>
      </c>
      <c r="D1024" s="34" t="s">
        <v>2021</v>
      </c>
      <c r="E1024" s="35">
        <v>0.1</v>
      </c>
      <c r="F1024" s="36">
        <v>407</v>
      </c>
      <c r="G1024" s="33">
        <v>1</v>
      </c>
      <c r="H1024" s="37"/>
      <c r="I1024" s="38" t="str">
        <f t="shared" si="30"/>
        <v/>
      </c>
      <c r="J1024" s="36" t="str">
        <f t="shared" si="31"/>
        <v/>
      </c>
    </row>
    <row r="1025" spans="1:10" ht="76.5" customHeight="1" x14ac:dyDescent="0.25">
      <c r="A1025" s="32" t="s">
        <v>2046</v>
      </c>
      <c r="B1025" s="33"/>
      <c r="C1025" s="34" t="s">
        <v>2047</v>
      </c>
      <c r="D1025" s="34" t="s">
        <v>2021</v>
      </c>
      <c r="E1025" s="35">
        <v>0.1</v>
      </c>
      <c r="F1025" s="36">
        <v>407</v>
      </c>
      <c r="G1025" s="33">
        <v>1</v>
      </c>
      <c r="H1025" s="37"/>
      <c r="I1025" s="38" t="str">
        <f t="shared" si="30"/>
        <v/>
      </c>
      <c r="J1025" s="36" t="str">
        <f t="shared" si="31"/>
        <v/>
      </c>
    </row>
    <row r="1026" spans="1:10" ht="76.5" customHeight="1" x14ac:dyDescent="0.25">
      <c r="A1026" s="32" t="s">
        <v>2048</v>
      </c>
      <c r="B1026" s="33"/>
      <c r="C1026" s="34" t="s">
        <v>2049</v>
      </c>
      <c r="D1026" s="34" t="s">
        <v>2021</v>
      </c>
      <c r="E1026" s="35">
        <v>0.1</v>
      </c>
      <c r="F1026" s="36">
        <v>399</v>
      </c>
      <c r="G1026" s="33">
        <v>10</v>
      </c>
      <c r="H1026" s="37"/>
      <c r="I1026" s="38" t="str">
        <f t="shared" si="30"/>
        <v/>
      </c>
      <c r="J1026" s="36" t="str">
        <f t="shared" si="31"/>
        <v/>
      </c>
    </row>
    <row r="1027" spans="1:10" ht="76.5" customHeight="1" x14ac:dyDescent="0.25">
      <c r="A1027" s="32" t="s">
        <v>2050</v>
      </c>
      <c r="B1027" s="33"/>
      <c r="C1027" s="34" t="s">
        <v>2051</v>
      </c>
      <c r="D1027" s="34" t="s">
        <v>2021</v>
      </c>
      <c r="E1027" s="35">
        <v>0.1</v>
      </c>
      <c r="F1027" s="36">
        <v>399</v>
      </c>
      <c r="G1027" s="33">
        <v>10</v>
      </c>
      <c r="H1027" s="37"/>
      <c r="I1027" s="38" t="str">
        <f t="shared" si="30"/>
        <v/>
      </c>
      <c r="J1027" s="36" t="str">
        <f t="shared" si="31"/>
        <v/>
      </c>
    </row>
    <row r="1028" spans="1:10" ht="76.5" customHeight="1" x14ac:dyDescent="0.25">
      <c r="A1028" s="32" t="s">
        <v>2052</v>
      </c>
      <c r="B1028" s="33"/>
      <c r="C1028" s="34" t="s">
        <v>2053</v>
      </c>
      <c r="D1028" s="34" t="s">
        <v>2021</v>
      </c>
      <c r="E1028" s="35">
        <v>0.1</v>
      </c>
      <c r="F1028" s="36">
        <v>132</v>
      </c>
      <c r="G1028" s="33">
        <v>10</v>
      </c>
      <c r="H1028" s="37"/>
      <c r="I1028" s="38" t="str">
        <f t="shared" si="30"/>
        <v/>
      </c>
      <c r="J1028" s="36" t="str">
        <f t="shared" si="31"/>
        <v/>
      </c>
    </row>
    <row r="1029" spans="1:10" ht="76.5" customHeight="1" x14ac:dyDescent="0.25">
      <c r="A1029" s="32" t="s">
        <v>2054</v>
      </c>
      <c r="B1029" s="33"/>
      <c r="C1029" s="34" t="s">
        <v>2055</v>
      </c>
      <c r="D1029" s="34" t="s">
        <v>2021</v>
      </c>
      <c r="E1029" s="35">
        <v>0.1</v>
      </c>
      <c r="F1029" s="36">
        <v>132</v>
      </c>
      <c r="G1029" s="33">
        <v>10</v>
      </c>
      <c r="H1029" s="37"/>
      <c r="I1029" s="38" t="str">
        <f t="shared" si="30"/>
        <v/>
      </c>
      <c r="J1029" s="36" t="str">
        <f t="shared" si="31"/>
        <v/>
      </c>
    </row>
    <row r="1030" spans="1:10" ht="76.5" customHeight="1" x14ac:dyDescent="0.25">
      <c r="A1030" s="32" t="s">
        <v>2056</v>
      </c>
      <c r="B1030" s="33"/>
      <c r="C1030" s="34" t="s">
        <v>2057</v>
      </c>
      <c r="D1030" s="34" t="s">
        <v>2021</v>
      </c>
      <c r="E1030" s="35">
        <v>0.1</v>
      </c>
      <c r="F1030" s="36">
        <v>132</v>
      </c>
      <c r="G1030" s="33">
        <v>10</v>
      </c>
      <c r="H1030" s="37"/>
      <c r="I1030" s="38" t="str">
        <f t="shared" si="30"/>
        <v/>
      </c>
      <c r="J1030" s="36" t="str">
        <f t="shared" si="31"/>
        <v/>
      </c>
    </row>
    <row r="1031" spans="1:10" ht="76.5" customHeight="1" x14ac:dyDescent="0.25">
      <c r="A1031" s="32" t="s">
        <v>2058</v>
      </c>
      <c r="B1031" s="33"/>
      <c r="C1031" s="34" t="s">
        <v>2059</v>
      </c>
      <c r="D1031" s="34" t="s">
        <v>2021</v>
      </c>
      <c r="E1031" s="35">
        <v>0.1</v>
      </c>
      <c r="F1031" s="36">
        <v>80</v>
      </c>
      <c r="G1031" s="33">
        <v>1</v>
      </c>
      <c r="H1031" s="37"/>
      <c r="I1031" s="38" t="str">
        <f t="shared" si="30"/>
        <v/>
      </c>
      <c r="J1031" s="36" t="str">
        <f t="shared" si="31"/>
        <v/>
      </c>
    </row>
    <row r="1032" spans="1:10" ht="76.5" customHeight="1" x14ac:dyDescent="0.25">
      <c r="A1032" s="32" t="s">
        <v>2060</v>
      </c>
      <c r="B1032" s="33"/>
      <c r="C1032" s="34" t="s">
        <v>2061</v>
      </c>
      <c r="D1032" s="34" t="s">
        <v>2021</v>
      </c>
      <c r="E1032" s="35">
        <v>0.1</v>
      </c>
      <c r="F1032" s="36">
        <v>80</v>
      </c>
      <c r="G1032" s="33">
        <v>1</v>
      </c>
      <c r="H1032" s="37"/>
      <c r="I1032" s="38" t="str">
        <f t="shared" si="30"/>
        <v/>
      </c>
      <c r="J1032" s="36" t="str">
        <f t="shared" si="31"/>
        <v/>
      </c>
    </row>
    <row r="1033" spans="1:10" ht="76.5" customHeight="1" x14ac:dyDescent="0.25">
      <c r="A1033" s="32" t="s">
        <v>2062</v>
      </c>
      <c r="B1033" s="33"/>
      <c r="C1033" s="34" t="s">
        <v>2063</v>
      </c>
      <c r="D1033" s="34" t="s">
        <v>2021</v>
      </c>
      <c r="E1033" s="35">
        <v>0.1</v>
      </c>
      <c r="F1033" s="36">
        <v>711</v>
      </c>
      <c r="G1033" s="33">
        <v>1</v>
      </c>
      <c r="H1033" s="37"/>
      <c r="I1033" s="38" t="str">
        <f t="shared" si="30"/>
        <v/>
      </c>
      <c r="J1033" s="36" t="str">
        <f t="shared" si="31"/>
        <v/>
      </c>
    </row>
    <row r="1034" spans="1:10" ht="76.5" customHeight="1" x14ac:dyDescent="0.25">
      <c r="A1034" s="32" t="s">
        <v>2064</v>
      </c>
      <c r="B1034" s="33"/>
      <c r="C1034" s="34" t="s">
        <v>2065</v>
      </c>
      <c r="D1034" s="34" t="s">
        <v>2021</v>
      </c>
      <c r="E1034" s="35">
        <v>0.1</v>
      </c>
      <c r="F1034" s="36">
        <v>711</v>
      </c>
      <c r="G1034" s="33">
        <v>1</v>
      </c>
      <c r="H1034" s="37"/>
      <c r="I1034" s="38" t="str">
        <f t="shared" si="30"/>
        <v/>
      </c>
      <c r="J1034" s="36" t="str">
        <f t="shared" si="31"/>
        <v/>
      </c>
    </row>
    <row r="1035" spans="1:10" ht="76.5" customHeight="1" x14ac:dyDescent="0.25">
      <c r="A1035" s="32" t="s">
        <v>2066</v>
      </c>
      <c r="B1035" s="33"/>
      <c r="C1035" s="34" t="s">
        <v>2067</v>
      </c>
      <c r="D1035" s="34" t="s">
        <v>2021</v>
      </c>
      <c r="E1035" s="35">
        <v>0.1</v>
      </c>
      <c r="F1035" s="36">
        <v>711</v>
      </c>
      <c r="G1035" s="33">
        <v>1</v>
      </c>
      <c r="H1035" s="37"/>
      <c r="I1035" s="38" t="str">
        <f t="shared" si="30"/>
        <v/>
      </c>
      <c r="J1035" s="36" t="str">
        <f t="shared" si="31"/>
        <v/>
      </c>
    </row>
    <row r="1036" spans="1:10" ht="76.5" customHeight="1" x14ac:dyDescent="0.25">
      <c r="A1036" s="32" t="s">
        <v>2068</v>
      </c>
      <c r="B1036" s="33"/>
      <c r="C1036" s="34" t="s">
        <v>2069</v>
      </c>
      <c r="D1036" s="34" t="s">
        <v>2021</v>
      </c>
      <c r="E1036" s="35">
        <v>0.1</v>
      </c>
      <c r="F1036" s="36">
        <v>711</v>
      </c>
      <c r="G1036" s="33">
        <v>1</v>
      </c>
      <c r="H1036" s="37"/>
      <c r="I1036" s="38" t="str">
        <f t="shared" si="30"/>
        <v/>
      </c>
      <c r="J1036" s="36" t="str">
        <f t="shared" si="31"/>
        <v/>
      </c>
    </row>
    <row r="1037" spans="1:10" ht="76.5" customHeight="1" x14ac:dyDescent="0.25">
      <c r="A1037" s="32" t="s">
        <v>2070</v>
      </c>
      <c r="B1037" s="33"/>
      <c r="C1037" s="34" t="s">
        <v>2071</v>
      </c>
      <c r="D1037" s="34" t="s">
        <v>2021</v>
      </c>
      <c r="E1037" s="35">
        <v>0.1</v>
      </c>
      <c r="F1037" s="36">
        <v>1157</v>
      </c>
      <c r="G1037" s="33">
        <v>1</v>
      </c>
      <c r="H1037" s="37"/>
      <c r="I1037" s="38" t="str">
        <f t="shared" si="30"/>
        <v/>
      </c>
      <c r="J1037" s="36" t="str">
        <f t="shared" si="31"/>
        <v/>
      </c>
    </row>
    <row r="1038" spans="1:10" ht="76.5" customHeight="1" x14ac:dyDescent="0.25">
      <c r="A1038" s="32" t="s">
        <v>2072</v>
      </c>
      <c r="B1038" s="33"/>
      <c r="C1038" s="34" t="s">
        <v>2073</v>
      </c>
      <c r="D1038" s="34" t="s">
        <v>2021</v>
      </c>
      <c r="E1038" s="35">
        <v>0.1</v>
      </c>
      <c r="F1038" s="36">
        <v>736</v>
      </c>
      <c r="G1038" s="33">
        <v>1</v>
      </c>
      <c r="H1038" s="37"/>
      <c r="I1038" s="38" t="str">
        <f t="shared" si="30"/>
        <v/>
      </c>
      <c r="J1038" s="36" t="str">
        <f t="shared" si="31"/>
        <v/>
      </c>
    </row>
    <row r="1039" spans="1:10" ht="76.5" customHeight="1" x14ac:dyDescent="0.25">
      <c r="A1039" s="32" t="s">
        <v>2074</v>
      </c>
      <c r="B1039" s="33"/>
      <c r="C1039" s="34" t="s">
        <v>2075</v>
      </c>
      <c r="D1039" s="34" t="s">
        <v>2021</v>
      </c>
      <c r="E1039" s="35">
        <v>0.1</v>
      </c>
      <c r="F1039" s="36">
        <v>731</v>
      </c>
      <c r="G1039" s="33">
        <v>1</v>
      </c>
      <c r="H1039" s="37"/>
      <c r="I1039" s="38" t="str">
        <f t="shared" si="30"/>
        <v/>
      </c>
      <c r="J1039" s="36" t="str">
        <f t="shared" si="31"/>
        <v/>
      </c>
    </row>
    <row r="1040" spans="1:10" ht="76.5" customHeight="1" x14ac:dyDescent="0.25">
      <c r="A1040" s="32" t="s">
        <v>2076</v>
      </c>
      <c r="B1040" s="33"/>
      <c r="C1040" s="34" t="s">
        <v>2077</v>
      </c>
      <c r="D1040" s="34" t="s">
        <v>2021</v>
      </c>
      <c r="E1040" s="35">
        <v>0.1</v>
      </c>
      <c r="F1040" s="36">
        <v>455</v>
      </c>
      <c r="G1040" s="33">
        <v>1</v>
      </c>
      <c r="H1040" s="37"/>
      <c r="I1040" s="38" t="str">
        <f t="shared" si="30"/>
        <v/>
      </c>
      <c r="J1040" s="36" t="str">
        <f t="shared" si="31"/>
        <v/>
      </c>
    </row>
    <row r="1041" spans="1:10" ht="76.5" customHeight="1" x14ac:dyDescent="0.25">
      <c r="A1041" s="32" t="s">
        <v>2078</v>
      </c>
      <c r="B1041" s="33"/>
      <c r="C1041" s="34" t="s">
        <v>2079</v>
      </c>
      <c r="D1041" s="34" t="s">
        <v>2021</v>
      </c>
      <c r="E1041" s="35">
        <v>0.1</v>
      </c>
      <c r="F1041" s="36">
        <v>577</v>
      </c>
      <c r="G1041" s="33">
        <v>1</v>
      </c>
      <c r="H1041" s="37"/>
      <c r="I1041" s="38" t="str">
        <f t="shared" si="30"/>
        <v/>
      </c>
      <c r="J1041" s="36" t="str">
        <f t="shared" si="31"/>
        <v/>
      </c>
    </row>
    <row r="1042" spans="1:10" ht="76.5" customHeight="1" x14ac:dyDescent="0.25">
      <c r="A1042" s="32" t="s">
        <v>2080</v>
      </c>
      <c r="B1042" s="33"/>
      <c r="C1042" s="34" t="s">
        <v>2081</v>
      </c>
      <c r="D1042" s="34" t="s">
        <v>2021</v>
      </c>
      <c r="E1042" s="35">
        <v>0.1</v>
      </c>
      <c r="F1042" s="36">
        <v>577</v>
      </c>
      <c r="G1042" s="33">
        <v>1</v>
      </c>
      <c r="H1042" s="37"/>
      <c r="I1042" s="38" t="str">
        <f t="shared" si="30"/>
        <v/>
      </c>
      <c r="J1042" s="36" t="str">
        <f t="shared" si="31"/>
        <v/>
      </c>
    </row>
    <row r="1043" spans="1:10" ht="76.5" customHeight="1" x14ac:dyDescent="0.25">
      <c r="A1043" s="32" t="s">
        <v>2082</v>
      </c>
      <c r="B1043" s="33"/>
      <c r="C1043" s="34" t="s">
        <v>2083</v>
      </c>
      <c r="D1043" s="34" t="s">
        <v>2021</v>
      </c>
      <c r="E1043" s="35">
        <v>0.1</v>
      </c>
      <c r="F1043" s="36">
        <v>370</v>
      </c>
      <c r="G1043" s="33">
        <v>1</v>
      </c>
      <c r="H1043" s="37"/>
      <c r="I1043" s="38" t="str">
        <f t="shared" si="30"/>
        <v/>
      </c>
      <c r="J1043" s="36" t="str">
        <f t="shared" si="31"/>
        <v/>
      </c>
    </row>
    <row r="1044" spans="1:10" ht="76.5" customHeight="1" x14ac:dyDescent="0.25">
      <c r="A1044" s="32" t="s">
        <v>2084</v>
      </c>
      <c r="B1044" s="33"/>
      <c r="C1044" s="34" t="s">
        <v>2085</v>
      </c>
      <c r="D1044" s="34" t="s">
        <v>2021</v>
      </c>
      <c r="E1044" s="35">
        <v>0.1</v>
      </c>
      <c r="F1044" s="36">
        <v>332</v>
      </c>
      <c r="G1044" s="33">
        <v>1</v>
      </c>
      <c r="H1044" s="37"/>
      <c r="I1044" s="38" t="str">
        <f t="shared" si="30"/>
        <v/>
      </c>
      <c r="J1044" s="36" t="str">
        <f t="shared" si="31"/>
        <v/>
      </c>
    </row>
    <row r="1045" spans="1:10" ht="76.5" customHeight="1" x14ac:dyDescent="0.25">
      <c r="A1045" s="32" t="s">
        <v>2086</v>
      </c>
      <c r="B1045" s="33"/>
      <c r="C1045" s="34" t="s">
        <v>2087</v>
      </c>
      <c r="D1045" s="34" t="s">
        <v>2021</v>
      </c>
      <c r="E1045" s="35">
        <v>0.1</v>
      </c>
      <c r="F1045" s="36">
        <v>332</v>
      </c>
      <c r="G1045" s="33">
        <v>1</v>
      </c>
      <c r="H1045" s="37"/>
      <c r="I1045" s="38" t="str">
        <f t="shared" si="30"/>
        <v/>
      </c>
      <c r="J1045" s="36" t="str">
        <f t="shared" si="31"/>
        <v/>
      </c>
    </row>
    <row r="1046" spans="1:10" ht="76.5" customHeight="1" x14ac:dyDescent="0.25">
      <c r="A1046" s="32" t="s">
        <v>2088</v>
      </c>
      <c r="B1046" s="33"/>
      <c r="C1046" s="34" t="s">
        <v>2089</v>
      </c>
      <c r="D1046" s="34" t="s">
        <v>2021</v>
      </c>
      <c r="E1046" s="35">
        <v>0.1</v>
      </c>
      <c r="F1046" s="36">
        <v>332</v>
      </c>
      <c r="G1046" s="33">
        <v>1</v>
      </c>
      <c r="H1046" s="37"/>
      <c r="I1046" s="38" t="str">
        <f t="shared" si="30"/>
        <v/>
      </c>
      <c r="J1046" s="36" t="str">
        <f t="shared" si="31"/>
        <v/>
      </c>
    </row>
    <row r="1047" spans="1:10" ht="76.5" customHeight="1" x14ac:dyDescent="0.25">
      <c r="A1047" s="32" t="s">
        <v>2090</v>
      </c>
      <c r="B1047" s="33"/>
      <c r="C1047" s="34" t="s">
        <v>2091</v>
      </c>
      <c r="D1047" s="34" t="s">
        <v>2021</v>
      </c>
      <c r="E1047" s="35">
        <v>0.1</v>
      </c>
      <c r="F1047" s="36">
        <v>332</v>
      </c>
      <c r="G1047" s="33">
        <v>1</v>
      </c>
      <c r="H1047" s="37"/>
      <c r="I1047" s="38" t="str">
        <f t="shared" si="30"/>
        <v/>
      </c>
      <c r="J1047" s="36" t="str">
        <f t="shared" si="31"/>
        <v/>
      </c>
    </row>
    <row r="1048" spans="1:10" ht="76.5" customHeight="1" x14ac:dyDescent="0.25">
      <c r="A1048" s="32" t="s">
        <v>2092</v>
      </c>
      <c r="B1048" s="33"/>
      <c r="C1048" s="34" t="s">
        <v>2093</v>
      </c>
      <c r="D1048" s="34" t="s">
        <v>2021</v>
      </c>
      <c r="E1048" s="35">
        <v>0.1</v>
      </c>
      <c r="F1048" s="36">
        <v>950</v>
      </c>
      <c r="G1048" s="33">
        <v>1</v>
      </c>
      <c r="H1048" s="37"/>
      <c r="I1048" s="38" t="str">
        <f t="shared" si="30"/>
        <v/>
      </c>
      <c r="J1048" s="36" t="str">
        <f t="shared" si="31"/>
        <v/>
      </c>
    </row>
    <row r="1049" spans="1:10" ht="76.5" customHeight="1" x14ac:dyDescent="0.25">
      <c r="A1049" s="32" t="s">
        <v>2094</v>
      </c>
      <c r="B1049" s="33"/>
      <c r="C1049" s="34" t="s">
        <v>2095</v>
      </c>
      <c r="D1049" s="34" t="s">
        <v>2021</v>
      </c>
      <c r="E1049" s="35">
        <v>0.1</v>
      </c>
      <c r="F1049" s="36">
        <v>561</v>
      </c>
      <c r="G1049" s="33">
        <v>1</v>
      </c>
      <c r="H1049" s="37"/>
      <c r="I1049" s="38" t="str">
        <f t="shared" si="30"/>
        <v/>
      </c>
      <c r="J1049" s="36" t="str">
        <f t="shared" si="31"/>
        <v/>
      </c>
    </row>
    <row r="1050" spans="1:10" ht="76.5" customHeight="1" x14ac:dyDescent="0.25">
      <c r="A1050" s="32" t="s">
        <v>2096</v>
      </c>
      <c r="B1050" s="33"/>
      <c r="C1050" s="34" t="s">
        <v>2097</v>
      </c>
      <c r="D1050" s="34" t="s">
        <v>2021</v>
      </c>
      <c r="E1050" s="35">
        <v>0.1</v>
      </c>
      <c r="F1050" s="36">
        <v>433</v>
      </c>
      <c r="G1050" s="33">
        <v>1</v>
      </c>
      <c r="H1050" s="37"/>
      <c r="I1050" s="38" t="str">
        <f t="shared" si="30"/>
        <v/>
      </c>
      <c r="J1050" s="36" t="str">
        <f t="shared" si="31"/>
        <v/>
      </c>
    </row>
    <row r="1051" spans="1:10" ht="76.5" customHeight="1" x14ac:dyDescent="0.25">
      <c r="A1051" s="32" t="s">
        <v>2098</v>
      </c>
      <c r="B1051" s="33"/>
      <c r="C1051" s="34" t="s">
        <v>2099</v>
      </c>
      <c r="D1051" s="34" t="s">
        <v>2021</v>
      </c>
      <c r="E1051" s="35">
        <v>0.1</v>
      </c>
      <c r="F1051" s="36">
        <v>617</v>
      </c>
      <c r="G1051" s="33">
        <v>1</v>
      </c>
      <c r="H1051" s="37"/>
      <c r="I1051" s="38" t="str">
        <f t="shared" si="30"/>
        <v/>
      </c>
      <c r="J1051" s="36" t="str">
        <f t="shared" si="31"/>
        <v/>
      </c>
    </row>
    <row r="1052" spans="1:10" ht="76.5" customHeight="1" x14ac:dyDescent="0.25">
      <c r="A1052" s="32" t="s">
        <v>2100</v>
      </c>
      <c r="B1052" s="33"/>
      <c r="C1052" s="34" t="s">
        <v>2101</v>
      </c>
      <c r="D1052" s="34" t="s">
        <v>2021</v>
      </c>
      <c r="E1052" s="35">
        <v>0.1</v>
      </c>
      <c r="F1052" s="36">
        <v>374</v>
      </c>
      <c r="G1052" s="33">
        <v>1</v>
      </c>
      <c r="H1052" s="37"/>
      <c r="I1052" s="38" t="str">
        <f t="shared" si="30"/>
        <v/>
      </c>
      <c r="J1052" s="36" t="str">
        <f t="shared" si="31"/>
        <v/>
      </c>
    </row>
    <row r="1053" spans="1:10" ht="76.5" customHeight="1" x14ac:dyDescent="0.25">
      <c r="A1053" s="32" t="s">
        <v>2102</v>
      </c>
      <c r="B1053" s="33"/>
      <c r="C1053" s="34" t="s">
        <v>2103</v>
      </c>
      <c r="D1053" s="34" t="s">
        <v>2021</v>
      </c>
      <c r="E1053" s="35">
        <v>0.1</v>
      </c>
      <c r="F1053" s="36">
        <v>891</v>
      </c>
      <c r="G1053" s="33">
        <v>1</v>
      </c>
      <c r="H1053" s="37"/>
      <c r="I1053" s="38" t="str">
        <f t="shared" ref="I1053:I1116" si="32">IF(H1053="","",CEILING(H1053,G1053))</f>
        <v/>
      </c>
      <c r="J1053" s="36" t="str">
        <f t="shared" ref="J1053:J1116" si="33">IF(I1053="","",F1053*I1053)</f>
        <v/>
      </c>
    </row>
    <row r="1054" spans="1:10" ht="76.5" customHeight="1" x14ac:dyDescent="0.25">
      <c r="A1054" s="32" t="s">
        <v>2104</v>
      </c>
      <c r="B1054" s="33"/>
      <c r="C1054" s="34" t="s">
        <v>2105</v>
      </c>
      <c r="D1054" s="34" t="s">
        <v>2021</v>
      </c>
      <c r="E1054" s="35">
        <v>0.1</v>
      </c>
      <c r="F1054" s="36">
        <v>891</v>
      </c>
      <c r="G1054" s="33">
        <v>1</v>
      </c>
      <c r="H1054" s="37"/>
      <c r="I1054" s="38" t="str">
        <f t="shared" si="32"/>
        <v/>
      </c>
      <c r="J1054" s="36" t="str">
        <f t="shared" si="33"/>
        <v/>
      </c>
    </row>
    <row r="1055" spans="1:10" ht="76.5" customHeight="1" x14ac:dyDescent="0.25">
      <c r="A1055" s="32" t="s">
        <v>2106</v>
      </c>
      <c r="B1055" s="33"/>
      <c r="C1055" s="34" t="s">
        <v>2107</v>
      </c>
      <c r="D1055" s="34" t="s">
        <v>2108</v>
      </c>
      <c r="E1055" s="35"/>
      <c r="F1055" s="36">
        <v>699</v>
      </c>
      <c r="G1055" s="33">
        <v>1</v>
      </c>
      <c r="H1055" s="37"/>
      <c r="I1055" s="38" t="str">
        <f t="shared" si="32"/>
        <v/>
      </c>
      <c r="J1055" s="36" t="str">
        <f t="shared" si="33"/>
        <v/>
      </c>
    </row>
    <row r="1056" spans="1:10" ht="76.5" customHeight="1" x14ac:dyDescent="0.25">
      <c r="A1056" s="32" t="s">
        <v>2109</v>
      </c>
      <c r="B1056" s="33"/>
      <c r="C1056" s="34" t="s">
        <v>2110</v>
      </c>
      <c r="D1056" s="34" t="s">
        <v>2108</v>
      </c>
      <c r="E1056" s="35"/>
      <c r="F1056" s="36">
        <v>699</v>
      </c>
      <c r="G1056" s="33">
        <v>1</v>
      </c>
      <c r="H1056" s="37"/>
      <c r="I1056" s="38" t="str">
        <f t="shared" si="32"/>
        <v/>
      </c>
      <c r="J1056" s="36" t="str">
        <f t="shared" si="33"/>
        <v/>
      </c>
    </row>
    <row r="1057" spans="1:10" ht="76.5" customHeight="1" x14ac:dyDescent="0.25">
      <c r="A1057" s="32" t="s">
        <v>2111</v>
      </c>
      <c r="B1057" s="33"/>
      <c r="C1057" s="34" t="s">
        <v>2112</v>
      </c>
      <c r="D1057" s="34" t="s">
        <v>2108</v>
      </c>
      <c r="E1057" s="35"/>
      <c r="F1057" s="36">
        <v>699</v>
      </c>
      <c r="G1057" s="33">
        <v>1</v>
      </c>
      <c r="H1057" s="37"/>
      <c r="I1057" s="38" t="str">
        <f t="shared" si="32"/>
        <v/>
      </c>
      <c r="J1057" s="36" t="str">
        <f t="shared" si="33"/>
        <v/>
      </c>
    </row>
    <row r="1058" spans="1:10" ht="76.5" customHeight="1" x14ac:dyDescent="0.25">
      <c r="A1058" s="32" t="s">
        <v>2113</v>
      </c>
      <c r="B1058" s="33"/>
      <c r="C1058" s="34" t="s">
        <v>2114</v>
      </c>
      <c r="D1058" s="34" t="s">
        <v>2108</v>
      </c>
      <c r="E1058" s="35"/>
      <c r="F1058" s="36">
        <v>699</v>
      </c>
      <c r="G1058" s="33">
        <v>1</v>
      </c>
      <c r="H1058" s="37"/>
      <c r="I1058" s="38" t="str">
        <f t="shared" si="32"/>
        <v/>
      </c>
      <c r="J1058" s="36" t="str">
        <f t="shared" si="33"/>
        <v/>
      </c>
    </row>
    <row r="1059" spans="1:10" ht="76.5" customHeight="1" x14ac:dyDescent="0.25">
      <c r="A1059" s="32" t="s">
        <v>2115</v>
      </c>
      <c r="B1059" s="33"/>
      <c r="C1059" s="34" t="s">
        <v>2116</v>
      </c>
      <c r="D1059" s="34" t="s">
        <v>2108</v>
      </c>
      <c r="E1059" s="35">
        <v>0.1</v>
      </c>
      <c r="F1059" s="36">
        <v>584</v>
      </c>
      <c r="G1059" s="33">
        <v>1</v>
      </c>
      <c r="H1059" s="37"/>
      <c r="I1059" s="38" t="str">
        <f t="shared" si="32"/>
        <v/>
      </c>
      <c r="J1059" s="36" t="str">
        <f t="shared" si="33"/>
        <v/>
      </c>
    </row>
    <row r="1060" spans="1:10" ht="76.5" customHeight="1" x14ac:dyDescent="0.25">
      <c r="A1060" s="32" t="s">
        <v>2117</v>
      </c>
      <c r="B1060" s="33"/>
      <c r="C1060" s="34" t="s">
        <v>2118</v>
      </c>
      <c r="D1060" s="34" t="s">
        <v>2108</v>
      </c>
      <c r="E1060" s="35">
        <v>0.1</v>
      </c>
      <c r="F1060" s="36">
        <v>944</v>
      </c>
      <c r="G1060" s="33">
        <v>1</v>
      </c>
      <c r="H1060" s="37"/>
      <c r="I1060" s="38" t="str">
        <f t="shared" si="32"/>
        <v/>
      </c>
      <c r="J1060" s="36" t="str">
        <f t="shared" si="33"/>
        <v/>
      </c>
    </row>
    <row r="1061" spans="1:10" ht="76.5" customHeight="1" x14ac:dyDescent="0.25">
      <c r="A1061" s="32" t="s">
        <v>2119</v>
      </c>
      <c r="B1061" s="33"/>
      <c r="C1061" s="34" t="s">
        <v>2120</v>
      </c>
      <c r="D1061" s="34" t="s">
        <v>2108</v>
      </c>
      <c r="E1061" s="35">
        <v>0.1</v>
      </c>
      <c r="F1061" s="36">
        <v>584</v>
      </c>
      <c r="G1061" s="33">
        <v>1</v>
      </c>
      <c r="H1061" s="37"/>
      <c r="I1061" s="38" t="str">
        <f t="shared" si="32"/>
        <v/>
      </c>
      <c r="J1061" s="36" t="str">
        <f t="shared" si="33"/>
        <v/>
      </c>
    </row>
    <row r="1062" spans="1:10" ht="76.5" customHeight="1" x14ac:dyDescent="0.25">
      <c r="A1062" s="32" t="s">
        <v>2121</v>
      </c>
      <c r="B1062" s="33"/>
      <c r="C1062" s="34" t="s">
        <v>2122</v>
      </c>
      <c r="D1062" s="34" t="s">
        <v>2108</v>
      </c>
      <c r="E1062" s="35">
        <v>0.1</v>
      </c>
      <c r="F1062" s="36">
        <v>944</v>
      </c>
      <c r="G1062" s="33">
        <v>1</v>
      </c>
      <c r="H1062" s="37"/>
      <c r="I1062" s="38" t="str">
        <f t="shared" si="32"/>
        <v/>
      </c>
      <c r="J1062" s="36" t="str">
        <f t="shared" si="33"/>
        <v/>
      </c>
    </row>
    <row r="1063" spans="1:10" ht="76.5" customHeight="1" x14ac:dyDescent="0.25">
      <c r="A1063" s="32" t="s">
        <v>2123</v>
      </c>
      <c r="B1063" s="33"/>
      <c r="C1063" s="34" t="s">
        <v>2124</v>
      </c>
      <c r="D1063" s="34" t="s">
        <v>2108</v>
      </c>
      <c r="E1063" s="35">
        <v>0.1</v>
      </c>
      <c r="F1063" s="36">
        <v>584</v>
      </c>
      <c r="G1063" s="33">
        <v>1</v>
      </c>
      <c r="H1063" s="37"/>
      <c r="I1063" s="38" t="str">
        <f t="shared" si="32"/>
        <v/>
      </c>
      <c r="J1063" s="36" t="str">
        <f t="shared" si="33"/>
        <v/>
      </c>
    </row>
    <row r="1064" spans="1:10" ht="76.5" customHeight="1" x14ac:dyDescent="0.25">
      <c r="A1064" s="32" t="s">
        <v>2125</v>
      </c>
      <c r="B1064" s="33"/>
      <c r="C1064" s="34" t="s">
        <v>2126</v>
      </c>
      <c r="D1064" s="34" t="s">
        <v>2108</v>
      </c>
      <c r="E1064" s="35">
        <v>0.1</v>
      </c>
      <c r="F1064" s="36">
        <v>944</v>
      </c>
      <c r="G1064" s="33">
        <v>1</v>
      </c>
      <c r="H1064" s="37"/>
      <c r="I1064" s="38" t="str">
        <f t="shared" si="32"/>
        <v/>
      </c>
      <c r="J1064" s="36" t="str">
        <f t="shared" si="33"/>
        <v/>
      </c>
    </row>
    <row r="1065" spans="1:10" ht="76.5" customHeight="1" x14ac:dyDescent="0.25">
      <c r="A1065" s="32" t="s">
        <v>2127</v>
      </c>
      <c r="B1065" s="33"/>
      <c r="C1065" s="34" t="s">
        <v>2128</v>
      </c>
      <c r="D1065" s="34" t="s">
        <v>2108</v>
      </c>
      <c r="E1065" s="35">
        <v>0.1</v>
      </c>
      <c r="F1065" s="36">
        <v>584</v>
      </c>
      <c r="G1065" s="33">
        <v>1</v>
      </c>
      <c r="H1065" s="37"/>
      <c r="I1065" s="38" t="str">
        <f t="shared" si="32"/>
        <v/>
      </c>
      <c r="J1065" s="36" t="str">
        <f t="shared" si="33"/>
        <v/>
      </c>
    </row>
    <row r="1066" spans="1:10" ht="76.5" customHeight="1" x14ac:dyDescent="0.25">
      <c r="A1066" s="32" t="s">
        <v>2129</v>
      </c>
      <c r="B1066" s="33"/>
      <c r="C1066" s="34" t="s">
        <v>2130</v>
      </c>
      <c r="D1066" s="34" t="s">
        <v>2108</v>
      </c>
      <c r="E1066" s="35">
        <v>0.1</v>
      </c>
      <c r="F1066" s="36">
        <v>944</v>
      </c>
      <c r="G1066" s="33">
        <v>1</v>
      </c>
      <c r="H1066" s="37"/>
      <c r="I1066" s="38" t="str">
        <f t="shared" si="32"/>
        <v/>
      </c>
      <c r="J1066" s="36" t="str">
        <f t="shared" si="33"/>
        <v/>
      </c>
    </row>
    <row r="1067" spans="1:10" ht="76.5" customHeight="1" x14ac:dyDescent="0.25">
      <c r="A1067" s="32" t="s">
        <v>2131</v>
      </c>
      <c r="B1067" s="33"/>
      <c r="C1067" s="34" t="s">
        <v>2132</v>
      </c>
      <c r="D1067" s="34" t="s">
        <v>2108</v>
      </c>
      <c r="E1067" s="35">
        <v>0.1</v>
      </c>
      <c r="F1067" s="36">
        <v>584</v>
      </c>
      <c r="G1067" s="33">
        <v>1</v>
      </c>
      <c r="H1067" s="37"/>
      <c r="I1067" s="38" t="str">
        <f t="shared" si="32"/>
        <v/>
      </c>
      <c r="J1067" s="36" t="str">
        <f t="shared" si="33"/>
        <v/>
      </c>
    </row>
    <row r="1068" spans="1:10" ht="76.5" customHeight="1" x14ac:dyDescent="0.25">
      <c r="A1068" s="32" t="s">
        <v>2133</v>
      </c>
      <c r="B1068" s="33"/>
      <c r="C1068" s="34" t="s">
        <v>2134</v>
      </c>
      <c r="D1068" s="34" t="s">
        <v>2108</v>
      </c>
      <c r="E1068" s="35">
        <v>0.1</v>
      </c>
      <c r="F1068" s="36">
        <v>944</v>
      </c>
      <c r="G1068" s="33">
        <v>1</v>
      </c>
      <c r="H1068" s="37"/>
      <c r="I1068" s="38" t="str">
        <f t="shared" si="32"/>
        <v/>
      </c>
      <c r="J1068" s="36" t="str">
        <f t="shared" si="33"/>
        <v/>
      </c>
    </row>
    <row r="1069" spans="1:10" ht="76.5" customHeight="1" x14ac:dyDescent="0.25">
      <c r="A1069" s="32" t="s">
        <v>2135</v>
      </c>
      <c r="B1069" s="33"/>
      <c r="C1069" s="34" t="s">
        <v>2136</v>
      </c>
      <c r="D1069" s="34" t="s">
        <v>2108</v>
      </c>
      <c r="E1069" s="35">
        <v>0.1</v>
      </c>
      <c r="F1069" s="36">
        <v>584</v>
      </c>
      <c r="G1069" s="33">
        <v>1</v>
      </c>
      <c r="H1069" s="37"/>
      <c r="I1069" s="38" t="str">
        <f t="shared" si="32"/>
        <v/>
      </c>
      <c r="J1069" s="36" t="str">
        <f t="shared" si="33"/>
        <v/>
      </c>
    </row>
    <row r="1070" spans="1:10" ht="76.5" customHeight="1" x14ac:dyDescent="0.25">
      <c r="A1070" s="32" t="s">
        <v>2137</v>
      </c>
      <c r="B1070" s="33"/>
      <c r="C1070" s="34" t="s">
        <v>2138</v>
      </c>
      <c r="D1070" s="34" t="s">
        <v>2108</v>
      </c>
      <c r="E1070" s="35">
        <v>0.1</v>
      </c>
      <c r="F1070" s="36">
        <v>944</v>
      </c>
      <c r="G1070" s="33">
        <v>1</v>
      </c>
      <c r="H1070" s="37"/>
      <c r="I1070" s="38" t="str">
        <f t="shared" si="32"/>
        <v/>
      </c>
      <c r="J1070" s="36" t="str">
        <f t="shared" si="33"/>
        <v/>
      </c>
    </row>
    <row r="1071" spans="1:10" ht="76.5" customHeight="1" x14ac:dyDescent="0.25">
      <c r="A1071" s="32" t="s">
        <v>2139</v>
      </c>
      <c r="B1071" s="33"/>
      <c r="C1071" s="34" t="s">
        <v>2140</v>
      </c>
      <c r="D1071" s="34" t="s">
        <v>2108</v>
      </c>
      <c r="E1071" s="35">
        <v>0.1</v>
      </c>
      <c r="F1071" s="36">
        <v>494</v>
      </c>
      <c r="G1071" s="33">
        <v>1</v>
      </c>
      <c r="H1071" s="37"/>
      <c r="I1071" s="38" t="str">
        <f t="shared" si="32"/>
        <v/>
      </c>
      <c r="J1071" s="36" t="str">
        <f t="shared" si="33"/>
        <v/>
      </c>
    </row>
    <row r="1072" spans="1:10" ht="76.5" customHeight="1" x14ac:dyDescent="0.25">
      <c r="A1072" s="32" t="s">
        <v>2141</v>
      </c>
      <c r="B1072" s="33"/>
      <c r="C1072" s="34" t="s">
        <v>2142</v>
      </c>
      <c r="D1072" s="34" t="s">
        <v>2108</v>
      </c>
      <c r="E1072" s="35">
        <v>0.1</v>
      </c>
      <c r="F1072" s="36">
        <v>494</v>
      </c>
      <c r="G1072" s="33">
        <v>1</v>
      </c>
      <c r="H1072" s="37"/>
      <c r="I1072" s="38" t="str">
        <f t="shared" si="32"/>
        <v/>
      </c>
      <c r="J1072" s="36" t="str">
        <f t="shared" si="33"/>
        <v/>
      </c>
    </row>
    <row r="1073" spans="1:10" ht="76.5" customHeight="1" x14ac:dyDescent="0.25">
      <c r="A1073" s="32" t="s">
        <v>2143</v>
      </c>
      <c r="B1073" s="33"/>
      <c r="C1073" s="34" t="s">
        <v>2144</v>
      </c>
      <c r="D1073" s="34" t="s">
        <v>2108</v>
      </c>
      <c r="E1073" s="35">
        <v>0.1</v>
      </c>
      <c r="F1073" s="36">
        <v>494</v>
      </c>
      <c r="G1073" s="33">
        <v>1</v>
      </c>
      <c r="H1073" s="37"/>
      <c r="I1073" s="38" t="str">
        <f t="shared" si="32"/>
        <v/>
      </c>
      <c r="J1073" s="36" t="str">
        <f t="shared" si="33"/>
        <v/>
      </c>
    </row>
    <row r="1074" spans="1:10" ht="76.5" customHeight="1" x14ac:dyDescent="0.25">
      <c r="A1074" s="32" t="s">
        <v>2145</v>
      </c>
      <c r="B1074" s="33"/>
      <c r="C1074" s="34" t="s">
        <v>2146</v>
      </c>
      <c r="D1074" s="34" t="s">
        <v>2108</v>
      </c>
      <c r="E1074" s="35"/>
      <c r="F1074" s="36">
        <v>1049</v>
      </c>
      <c r="G1074" s="33">
        <v>1</v>
      </c>
      <c r="H1074" s="37"/>
      <c r="I1074" s="38" t="str">
        <f t="shared" si="32"/>
        <v/>
      </c>
      <c r="J1074" s="36" t="str">
        <f t="shared" si="33"/>
        <v/>
      </c>
    </row>
    <row r="1075" spans="1:10" ht="76.5" customHeight="1" x14ac:dyDescent="0.25">
      <c r="A1075" s="32" t="s">
        <v>2147</v>
      </c>
      <c r="B1075" s="33"/>
      <c r="C1075" s="34" t="s">
        <v>2148</v>
      </c>
      <c r="D1075" s="34" t="s">
        <v>2108</v>
      </c>
      <c r="E1075" s="35"/>
      <c r="F1075" s="36">
        <v>649</v>
      </c>
      <c r="G1075" s="33">
        <v>1</v>
      </c>
      <c r="H1075" s="37"/>
      <c r="I1075" s="38" t="str">
        <f t="shared" si="32"/>
        <v/>
      </c>
      <c r="J1075" s="36" t="str">
        <f t="shared" si="33"/>
        <v/>
      </c>
    </row>
    <row r="1076" spans="1:10" ht="76.5" customHeight="1" x14ac:dyDescent="0.25">
      <c r="A1076" s="32" t="s">
        <v>2149</v>
      </c>
      <c r="B1076" s="33"/>
      <c r="C1076" s="34" t="s">
        <v>2150</v>
      </c>
      <c r="D1076" s="34" t="s">
        <v>2151</v>
      </c>
      <c r="E1076" s="35"/>
      <c r="F1076" s="36">
        <v>519</v>
      </c>
      <c r="G1076" s="33">
        <v>6</v>
      </c>
      <c r="H1076" s="37"/>
      <c r="I1076" s="38" t="str">
        <f t="shared" si="32"/>
        <v/>
      </c>
      <c r="J1076" s="36" t="str">
        <f t="shared" si="33"/>
        <v/>
      </c>
    </row>
    <row r="1077" spans="1:10" ht="76.5" customHeight="1" x14ac:dyDescent="0.25">
      <c r="A1077" s="32" t="s">
        <v>2152</v>
      </c>
      <c r="B1077" s="33"/>
      <c r="C1077" s="34" t="s">
        <v>2153</v>
      </c>
      <c r="D1077" s="34" t="s">
        <v>2151</v>
      </c>
      <c r="E1077" s="35"/>
      <c r="F1077" s="36">
        <v>519</v>
      </c>
      <c r="G1077" s="33">
        <v>6</v>
      </c>
      <c r="H1077" s="37"/>
      <c r="I1077" s="38" t="str">
        <f t="shared" si="32"/>
        <v/>
      </c>
      <c r="J1077" s="36" t="str">
        <f t="shared" si="33"/>
        <v/>
      </c>
    </row>
    <row r="1078" spans="1:10" ht="76.5" customHeight="1" x14ac:dyDescent="0.25">
      <c r="A1078" s="32" t="s">
        <v>2154</v>
      </c>
      <c r="B1078" s="33"/>
      <c r="C1078" s="34" t="s">
        <v>2155</v>
      </c>
      <c r="D1078" s="34" t="s">
        <v>2151</v>
      </c>
      <c r="E1078" s="35"/>
      <c r="F1078" s="36">
        <v>519</v>
      </c>
      <c r="G1078" s="33">
        <v>6</v>
      </c>
      <c r="H1078" s="37"/>
      <c r="I1078" s="38" t="str">
        <f t="shared" si="32"/>
        <v/>
      </c>
      <c r="J1078" s="36" t="str">
        <f t="shared" si="33"/>
        <v/>
      </c>
    </row>
    <row r="1079" spans="1:10" ht="76.5" customHeight="1" x14ac:dyDescent="0.25">
      <c r="A1079" s="32" t="s">
        <v>2156</v>
      </c>
      <c r="B1079" s="33"/>
      <c r="C1079" s="34" t="s">
        <v>2157</v>
      </c>
      <c r="D1079" s="34" t="s">
        <v>2151</v>
      </c>
      <c r="E1079" s="35">
        <v>0.1</v>
      </c>
      <c r="F1079" s="36">
        <v>319</v>
      </c>
      <c r="G1079" s="33">
        <v>1</v>
      </c>
      <c r="H1079" s="37"/>
      <c r="I1079" s="38" t="str">
        <f t="shared" si="32"/>
        <v/>
      </c>
      <c r="J1079" s="36" t="str">
        <f t="shared" si="33"/>
        <v/>
      </c>
    </row>
    <row r="1080" spans="1:10" ht="76.5" customHeight="1" x14ac:dyDescent="0.25">
      <c r="A1080" s="32" t="s">
        <v>2158</v>
      </c>
      <c r="B1080" s="33"/>
      <c r="C1080" s="34" t="s">
        <v>2159</v>
      </c>
      <c r="D1080" s="34" t="s">
        <v>2160</v>
      </c>
      <c r="E1080" s="35">
        <v>0.1</v>
      </c>
      <c r="F1080" s="36">
        <v>1782</v>
      </c>
      <c r="G1080" s="33">
        <v>1</v>
      </c>
      <c r="H1080" s="37"/>
      <c r="I1080" s="38" t="str">
        <f t="shared" si="32"/>
        <v/>
      </c>
      <c r="J1080" s="36" t="str">
        <f t="shared" si="33"/>
        <v/>
      </c>
    </row>
    <row r="1081" spans="1:10" ht="76.5" customHeight="1" x14ac:dyDescent="0.25">
      <c r="A1081" s="32" t="s">
        <v>2161</v>
      </c>
      <c r="B1081" s="33"/>
      <c r="C1081" s="34" t="s">
        <v>2162</v>
      </c>
      <c r="D1081" s="34" t="s">
        <v>2160</v>
      </c>
      <c r="E1081" s="35">
        <v>0.1</v>
      </c>
      <c r="F1081" s="36">
        <v>449</v>
      </c>
      <c r="G1081" s="33">
        <v>5</v>
      </c>
      <c r="H1081" s="37"/>
      <c r="I1081" s="38" t="str">
        <f t="shared" si="32"/>
        <v/>
      </c>
      <c r="J1081" s="36" t="str">
        <f t="shared" si="33"/>
        <v/>
      </c>
    </row>
    <row r="1082" spans="1:10" ht="76.5" customHeight="1" x14ac:dyDescent="0.25">
      <c r="A1082" s="32" t="s">
        <v>2163</v>
      </c>
      <c r="B1082" s="33"/>
      <c r="C1082" s="34" t="s">
        <v>2164</v>
      </c>
      <c r="D1082" s="34" t="s">
        <v>2160</v>
      </c>
      <c r="E1082" s="35">
        <v>0.1</v>
      </c>
      <c r="F1082" s="36">
        <v>593</v>
      </c>
      <c r="G1082" s="33">
        <v>1</v>
      </c>
      <c r="H1082" s="37"/>
      <c r="I1082" s="38" t="str">
        <f t="shared" si="32"/>
        <v/>
      </c>
      <c r="J1082" s="36" t="str">
        <f t="shared" si="33"/>
        <v/>
      </c>
    </row>
    <row r="1083" spans="1:10" ht="76.5" customHeight="1" x14ac:dyDescent="0.25">
      <c r="A1083" s="32" t="s">
        <v>2165</v>
      </c>
      <c r="B1083" s="33"/>
      <c r="C1083" s="34" t="s">
        <v>2166</v>
      </c>
      <c r="D1083" s="34" t="s">
        <v>2160</v>
      </c>
      <c r="E1083" s="35">
        <v>0.1</v>
      </c>
      <c r="F1083" s="36">
        <v>494</v>
      </c>
      <c r="G1083" s="33">
        <v>5</v>
      </c>
      <c r="H1083" s="37"/>
      <c r="I1083" s="38" t="str">
        <f t="shared" si="32"/>
        <v/>
      </c>
      <c r="J1083" s="36" t="str">
        <f t="shared" si="33"/>
        <v/>
      </c>
    </row>
    <row r="1084" spans="1:10" ht="76.5" customHeight="1" x14ac:dyDescent="0.25">
      <c r="A1084" s="32" t="s">
        <v>2167</v>
      </c>
      <c r="B1084" s="33"/>
      <c r="C1084" s="34" t="s">
        <v>2168</v>
      </c>
      <c r="D1084" s="34" t="s">
        <v>2160</v>
      </c>
      <c r="E1084" s="35">
        <v>0.1</v>
      </c>
      <c r="F1084" s="36">
        <v>719</v>
      </c>
      <c r="G1084" s="33">
        <v>1</v>
      </c>
      <c r="H1084" s="37"/>
      <c r="I1084" s="38" t="str">
        <f t="shared" si="32"/>
        <v/>
      </c>
      <c r="J1084" s="36" t="str">
        <f t="shared" si="33"/>
        <v/>
      </c>
    </row>
    <row r="1085" spans="1:10" ht="76.5" customHeight="1" x14ac:dyDescent="0.25">
      <c r="A1085" s="32" t="s">
        <v>2169</v>
      </c>
      <c r="B1085" s="33"/>
      <c r="C1085" s="34" t="s">
        <v>2170</v>
      </c>
      <c r="D1085" s="34" t="s">
        <v>2160</v>
      </c>
      <c r="E1085" s="35">
        <v>0.1</v>
      </c>
      <c r="F1085" s="36">
        <v>584</v>
      </c>
      <c r="G1085" s="33">
        <v>5</v>
      </c>
      <c r="H1085" s="37"/>
      <c r="I1085" s="38" t="str">
        <f t="shared" si="32"/>
        <v/>
      </c>
      <c r="J1085" s="36" t="str">
        <f t="shared" si="33"/>
        <v/>
      </c>
    </row>
    <row r="1086" spans="1:10" ht="76.5" customHeight="1" x14ac:dyDescent="0.25">
      <c r="A1086" s="32" t="s">
        <v>2171</v>
      </c>
      <c r="B1086" s="33"/>
      <c r="C1086" s="34" t="s">
        <v>2172</v>
      </c>
      <c r="D1086" s="34" t="s">
        <v>2160</v>
      </c>
      <c r="E1086" s="35"/>
      <c r="F1086" s="36">
        <v>659</v>
      </c>
      <c r="G1086" s="33">
        <v>1</v>
      </c>
      <c r="H1086" s="37"/>
      <c r="I1086" s="38" t="str">
        <f t="shared" si="32"/>
        <v/>
      </c>
      <c r="J1086" s="36" t="str">
        <f t="shared" si="33"/>
        <v/>
      </c>
    </row>
    <row r="1087" spans="1:10" ht="76.5" customHeight="1" x14ac:dyDescent="0.25">
      <c r="A1087" s="32" t="s">
        <v>2173</v>
      </c>
      <c r="B1087" s="33"/>
      <c r="C1087" s="34" t="s">
        <v>2174</v>
      </c>
      <c r="D1087" s="34" t="s">
        <v>2160</v>
      </c>
      <c r="E1087" s="35"/>
      <c r="F1087" s="36">
        <v>699</v>
      </c>
      <c r="G1087" s="33">
        <v>1</v>
      </c>
      <c r="H1087" s="37"/>
      <c r="I1087" s="38" t="str">
        <f t="shared" si="32"/>
        <v/>
      </c>
      <c r="J1087" s="36" t="str">
        <f t="shared" si="33"/>
        <v/>
      </c>
    </row>
    <row r="1088" spans="1:10" ht="76.5" customHeight="1" x14ac:dyDescent="0.25">
      <c r="A1088" s="32" t="s">
        <v>2175</v>
      </c>
      <c r="B1088" s="33"/>
      <c r="C1088" s="34" t="s">
        <v>2176</v>
      </c>
      <c r="D1088" s="34" t="s">
        <v>2160</v>
      </c>
      <c r="E1088" s="35">
        <v>0.1</v>
      </c>
      <c r="F1088" s="36">
        <v>989</v>
      </c>
      <c r="G1088" s="33">
        <v>5</v>
      </c>
      <c r="H1088" s="37"/>
      <c r="I1088" s="38" t="str">
        <f t="shared" si="32"/>
        <v/>
      </c>
      <c r="J1088" s="36" t="str">
        <f t="shared" si="33"/>
        <v/>
      </c>
    </row>
    <row r="1089" spans="1:10" ht="76.5" customHeight="1" x14ac:dyDescent="0.25">
      <c r="A1089" s="32" t="s">
        <v>2177</v>
      </c>
      <c r="B1089" s="33"/>
      <c r="C1089" s="34" t="s">
        <v>2178</v>
      </c>
      <c r="D1089" s="34" t="s">
        <v>2160</v>
      </c>
      <c r="E1089" s="35">
        <v>0.1</v>
      </c>
      <c r="F1089" s="36">
        <v>449</v>
      </c>
      <c r="G1089" s="33">
        <v>5</v>
      </c>
      <c r="H1089" s="37"/>
      <c r="I1089" s="38" t="str">
        <f t="shared" si="32"/>
        <v/>
      </c>
      <c r="J1089" s="36" t="str">
        <f t="shared" si="33"/>
        <v/>
      </c>
    </row>
    <row r="1090" spans="1:10" ht="76.5" customHeight="1" x14ac:dyDescent="0.25">
      <c r="A1090" s="32" t="s">
        <v>2179</v>
      </c>
      <c r="B1090" s="33"/>
      <c r="C1090" s="34" t="s">
        <v>2180</v>
      </c>
      <c r="D1090" s="34" t="s">
        <v>2160</v>
      </c>
      <c r="E1090" s="35">
        <v>0.1</v>
      </c>
      <c r="F1090" s="36">
        <v>15291</v>
      </c>
      <c r="G1090" s="33">
        <v>1</v>
      </c>
      <c r="H1090" s="37"/>
      <c r="I1090" s="38" t="str">
        <f t="shared" si="32"/>
        <v/>
      </c>
      <c r="J1090" s="36" t="str">
        <f t="shared" si="33"/>
        <v/>
      </c>
    </row>
    <row r="1091" spans="1:10" ht="76.5" customHeight="1" x14ac:dyDescent="0.25">
      <c r="A1091" s="32" t="s">
        <v>2181</v>
      </c>
      <c r="B1091" s="33"/>
      <c r="C1091" s="34" t="s">
        <v>2182</v>
      </c>
      <c r="D1091" s="34" t="s">
        <v>2160</v>
      </c>
      <c r="E1091" s="35">
        <v>0.1</v>
      </c>
      <c r="F1091" s="36">
        <v>40</v>
      </c>
      <c r="G1091" s="33">
        <v>10</v>
      </c>
      <c r="H1091" s="37"/>
      <c r="I1091" s="38" t="str">
        <f t="shared" si="32"/>
        <v/>
      </c>
      <c r="J1091" s="36" t="str">
        <f t="shared" si="33"/>
        <v/>
      </c>
    </row>
    <row r="1092" spans="1:10" ht="76.5" customHeight="1" x14ac:dyDescent="0.25">
      <c r="A1092" s="32" t="s">
        <v>2183</v>
      </c>
      <c r="B1092" s="33"/>
      <c r="C1092" s="34" t="s">
        <v>2184</v>
      </c>
      <c r="D1092" s="34" t="s">
        <v>2160</v>
      </c>
      <c r="E1092" s="35">
        <v>0.1</v>
      </c>
      <c r="F1092" s="36">
        <v>44</v>
      </c>
      <c r="G1092" s="33">
        <v>10</v>
      </c>
      <c r="H1092" s="37"/>
      <c r="I1092" s="38" t="str">
        <f t="shared" si="32"/>
        <v/>
      </c>
      <c r="J1092" s="36" t="str">
        <f t="shared" si="33"/>
        <v/>
      </c>
    </row>
    <row r="1093" spans="1:10" ht="76.5" customHeight="1" x14ac:dyDescent="0.25">
      <c r="A1093" s="32" t="s">
        <v>2185</v>
      </c>
      <c r="B1093" s="33"/>
      <c r="C1093" s="34" t="s">
        <v>2186</v>
      </c>
      <c r="D1093" s="34" t="s">
        <v>2160</v>
      </c>
      <c r="E1093" s="35">
        <v>0.1</v>
      </c>
      <c r="F1093" s="36">
        <v>234</v>
      </c>
      <c r="G1093" s="33">
        <v>12</v>
      </c>
      <c r="H1093" s="37"/>
      <c r="I1093" s="38" t="str">
        <f t="shared" si="32"/>
        <v/>
      </c>
      <c r="J1093" s="36" t="str">
        <f t="shared" si="33"/>
        <v/>
      </c>
    </row>
    <row r="1094" spans="1:10" ht="76.5" customHeight="1" x14ac:dyDescent="0.25">
      <c r="A1094" s="32" t="s">
        <v>2187</v>
      </c>
      <c r="B1094" s="33"/>
      <c r="C1094" s="34" t="s">
        <v>2188</v>
      </c>
      <c r="D1094" s="34" t="s">
        <v>2160</v>
      </c>
      <c r="E1094" s="35">
        <v>0.1</v>
      </c>
      <c r="F1094" s="36">
        <v>296</v>
      </c>
      <c r="G1094" s="33">
        <v>6</v>
      </c>
      <c r="H1094" s="37"/>
      <c r="I1094" s="38" t="str">
        <f t="shared" si="32"/>
        <v/>
      </c>
      <c r="J1094" s="36" t="str">
        <f t="shared" si="33"/>
        <v/>
      </c>
    </row>
    <row r="1095" spans="1:10" ht="76.5" customHeight="1" x14ac:dyDescent="0.25">
      <c r="A1095" s="32" t="s">
        <v>2189</v>
      </c>
      <c r="B1095" s="33"/>
      <c r="C1095" s="34" t="s">
        <v>2190</v>
      </c>
      <c r="D1095" s="34" t="s">
        <v>2160</v>
      </c>
      <c r="E1095" s="35">
        <v>0.1</v>
      </c>
      <c r="F1095" s="36">
        <v>107</v>
      </c>
      <c r="G1095" s="33">
        <v>12</v>
      </c>
      <c r="H1095" s="37"/>
      <c r="I1095" s="38" t="str">
        <f t="shared" si="32"/>
        <v/>
      </c>
      <c r="J1095" s="36" t="str">
        <f t="shared" si="33"/>
        <v/>
      </c>
    </row>
    <row r="1096" spans="1:10" ht="76.5" customHeight="1" x14ac:dyDescent="0.25">
      <c r="A1096" s="32" t="s">
        <v>2191</v>
      </c>
      <c r="B1096" s="33"/>
      <c r="C1096" s="34" t="s">
        <v>2192</v>
      </c>
      <c r="D1096" s="34" t="s">
        <v>2160</v>
      </c>
      <c r="E1096" s="35">
        <v>0.1</v>
      </c>
      <c r="F1096" s="36">
        <v>261</v>
      </c>
      <c r="G1096" s="33">
        <v>1</v>
      </c>
      <c r="H1096" s="37"/>
      <c r="I1096" s="38" t="str">
        <f t="shared" si="32"/>
        <v/>
      </c>
      <c r="J1096" s="36" t="str">
        <f t="shared" si="33"/>
        <v/>
      </c>
    </row>
    <row r="1097" spans="1:10" ht="76.5" customHeight="1" x14ac:dyDescent="0.25">
      <c r="A1097" s="32" t="s">
        <v>2193</v>
      </c>
      <c r="B1097" s="33"/>
      <c r="C1097" s="34" t="s">
        <v>2194</v>
      </c>
      <c r="D1097" s="34" t="s">
        <v>2160</v>
      </c>
      <c r="E1097" s="35">
        <v>0.1</v>
      </c>
      <c r="F1097" s="36">
        <v>261</v>
      </c>
      <c r="G1097" s="33">
        <v>1</v>
      </c>
      <c r="H1097" s="37"/>
      <c r="I1097" s="38" t="str">
        <f t="shared" si="32"/>
        <v/>
      </c>
      <c r="J1097" s="36" t="str">
        <f t="shared" si="33"/>
        <v/>
      </c>
    </row>
    <row r="1098" spans="1:10" ht="76.5" customHeight="1" x14ac:dyDescent="0.25">
      <c r="A1098" s="32" t="s">
        <v>2195</v>
      </c>
      <c r="B1098" s="33"/>
      <c r="C1098" s="34" t="s">
        <v>2196</v>
      </c>
      <c r="D1098" s="34" t="s">
        <v>2160</v>
      </c>
      <c r="E1098" s="35">
        <v>0.1</v>
      </c>
      <c r="F1098" s="36">
        <v>359</v>
      </c>
      <c r="G1098" s="33">
        <v>1</v>
      </c>
      <c r="H1098" s="37"/>
      <c r="I1098" s="38" t="str">
        <f t="shared" si="32"/>
        <v/>
      </c>
      <c r="J1098" s="36" t="str">
        <f t="shared" si="33"/>
        <v/>
      </c>
    </row>
    <row r="1099" spans="1:10" ht="76.5" customHeight="1" x14ac:dyDescent="0.25">
      <c r="A1099" s="32" t="s">
        <v>2197</v>
      </c>
      <c r="B1099" s="33"/>
      <c r="C1099" s="34" t="s">
        <v>2198</v>
      </c>
      <c r="D1099" s="34" t="s">
        <v>2160</v>
      </c>
      <c r="E1099" s="35">
        <v>0.1</v>
      </c>
      <c r="F1099" s="36">
        <v>89</v>
      </c>
      <c r="G1099" s="33">
        <v>1</v>
      </c>
      <c r="H1099" s="37"/>
      <c r="I1099" s="38" t="str">
        <f t="shared" si="32"/>
        <v/>
      </c>
      <c r="J1099" s="36" t="str">
        <f t="shared" si="33"/>
        <v/>
      </c>
    </row>
    <row r="1100" spans="1:10" ht="76.5" customHeight="1" x14ac:dyDescent="0.25">
      <c r="A1100" s="32" t="s">
        <v>2199</v>
      </c>
      <c r="B1100" s="33"/>
      <c r="C1100" s="34" t="s">
        <v>2200</v>
      </c>
      <c r="D1100" s="34" t="s">
        <v>2160</v>
      </c>
      <c r="E1100" s="35">
        <v>0.1</v>
      </c>
      <c r="F1100" s="36">
        <v>89</v>
      </c>
      <c r="G1100" s="33">
        <v>1</v>
      </c>
      <c r="H1100" s="37"/>
      <c r="I1100" s="38" t="str">
        <f t="shared" si="32"/>
        <v/>
      </c>
      <c r="J1100" s="36" t="str">
        <f t="shared" si="33"/>
        <v/>
      </c>
    </row>
    <row r="1101" spans="1:10" ht="76.5" customHeight="1" x14ac:dyDescent="0.25">
      <c r="A1101" s="32" t="s">
        <v>2201</v>
      </c>
      <c r="B1101" s="33"/>
      <c r="C1101" s="34" t="s">
        <v>2202</v>
      </c>
      <c r="D1101" s="34" t="s">
        <v>2160</v>
      </c>
      <c r="E1101" s="35">
        <v>0.1</v>
      </c>
      <c r="F1101" s="36">
        <v>89</v>
      </c>
      <c r="G1101" s="33">
        <v>1</v>
      </c>
      <c r="H1101" s="37"/>
      <c r="I1101" s="38" t="str">
        <f t="shared" si="32"/>
        <v/>
      </c>
      <c r="J1101" s="36" t="str">
        <f t="shared" si="33"/>
        <v/>
      </c>
    </row>
    <row r="1102" spans="1:10" ht="76.5" customHeight="1" x14ac:dyDescent="0.25">
      <c r="A1102" s="32" t="s">
        <v>2203</v>
      </c>
      <c r="B1102" s="33"/>
      <c r="C1102" s="34" t="s">
        <v>2204</v>
      </c>
      <c r="D1102" s="34" t="s">
        <v>2160</v>
      </c>
      <c r="E1102" s="35"/>
      <c r="F1102" s="36">
        <v>105</v>
      </c>
      <c r="G1102" s="33">
        <v>12</v>
      </c>
      <c r="H1102" s="37"/>
      <c r="I1102" s="38" t="str">
        <f t="shared" si="32"/>
        <v/>
      </c>
      <c r="J1102" s="36" t="str">
        <f t="shared" si="33"/>
        <v/>
      </c>
    </row>
    <row r="1103" spans="1:10" ht="76.5" customHeight="1" x14ac:dyDescent="0.25">
      <c r="A1103" s="32" t="s">
        <v>2205</v>
      </c>
      <c r="B1103" s="33"/>
      <c r="C1103" s="34" t="s">
        <v>2206</v>
      </c>
      <c r="D1103" s="34" t="s">
        <v>2160</v>
      </c>
      <c r="E1103" s="35">
        <v>0.1</v>
      </c>
      <c r="F1103" s="36">
        <v>782</v>
      </c>
      <c r="G1103" s="33">
        <v>1</v>
      </c>
      <c r="H1103" s="37"/>
      <c r="I1103" s="38" t="str">
        <f t="shared" si="32"/>
        <v/>
      </c>
      <c r="J1103" s="36" t="str">
        <f t="shared" si="33"/>
        <v/>
      </c>
    </row>
    <row r="1104" spans="1:10" ht="76.5" customHeight="1" x14ac:dyDescent="0.25">
      <c r="A1104" s="32" t="s">
        <v>2207</v>
      </c>
      <c r="B1104" s="33"/>
      <c r="C1104" s="34" t="s">
        <v>2208</v>
      </c>
      <c r="D1104" s="34" t="s">
        <v>2160</v>
      </c>
      <c r="E1104" s="35">
        <v>0.1</v>
      </c>
      <c r="F1104" s="36">
        <v>782</v>
      </c>
      <c r="G1104" s="33">
        <v>1</v>
      </c>
      <c r="H1104" s="37"/>
      <c r="I1104" s="38" t="str">
        <f t="shared" si="32"/>
        <v/>
      </c>
      <c r="J1104" s="36" t="str">
        <f t="shared" si="33"/>
        <v/>
      </c>
    </row>
    <row r="1105" spans="1:10" ht="76.5" customHeight="1" x14ac:dyDescent="0.25">
      <c r="A1105" s="32" t="s">
        <v>2209</v>
      </c>
      <c r="B1105" s="33"/>
      <c r="C1105" s="34" t="s">
        <v>2210</v>
      </c>
      <c r="D1105" s="34" t="s">
        <v>2160</v>
      </c>
      <c r="E1105" s="35">
        <v>0.1</v>
      </c>
      <c r="F1105" s="36">
        <v>782</v>
      </c>
      <c r="G1105" s="33">
        <v>1</v>
      </c>
      <c r="H1105" s="37"/>
      <c r="I1105" s="38" t="str">
        <f t="shared" si="32"/>
        <v/>
      </c>
      <c r="J1105" s="36" t="str">
        <f t="shared" si="33"/>
        <v/>
      </c>
    </row>
    <row r="1106" spans="1:10" ht="76.5" customHeight="1" x14ac:dyDescent="0.25">
      <c r="A1106" s="32" t="s">
        <v>2211</v>
      </c>
      <c r="B1106" s="33"/>
      <c r="C1106" s="34" t="s">
        <v>2212</v>
      </c>
      <c r="D1106" s="34" t="s">
        <v>2160</v>
      </c>
      <c r="E1106" s="35">
        <v>0.1</v>
      </c>
      <c r="F1106" s="36">
        <v>494</v>
      </c>
      <c r="G1106" s="33">
        <v>1</v>
      </c>
      <c r="H1106" s="37"/>
      <c r="I1106" s="38" t="str">
        <f t="shared" si="32"/>
        <v/>
      </c>
      <c r="J1106" s="36" t="str">
        <f t="shared" si="33"/>
        <v/>
      </c>
    </row>
    <row r="1107" spans="1:10" ht="76.5" customHeight="1" x14ac:dyDescent="0.25">
      <c r="A1107" s="32" t="s">
        <v>2213</v>
      </c>
      <c r="B1107" s="33"/>
      <c r="C1107" s="34" t="s">
        <v>2214</v>
      </c>
      <c r="D1107" s="34" t="s">
        <v>2160</v>
      </c>
      <c r="E1107" s="35">
        <v>0.1</v>
      </c>
      <c r="F1107" s="36">
        <v>1349</v>
      </c>
      <c r="G1107" s="33">
        <v>1</v>
      </c>
      <c r="H1107" s="37"/>
      <c r="I1107" s="38" t="str">
        <f t="shared" si="32"/>
        <v/>
      </c>
      <c r="J1107" s="36" t="str">
        <f t="shared" si="33"/>
        <v/>
      </c>
    </row>
    <row r="1108" spans="1:10" ht="76.5" customHeight="1" x14ac:dyDescent="0.25">
      <c r="A1108" s="32" t="s">
        <v>2215</v>
      </c>
      <c r="B1108" s="33"/>
      <c r="C1108" s="34" t="s">
        <v>2216</v>
      </c>
      <c r="D1108" s="34" t="s">
        <v>2160</v>
      </c>
      <c r="E1108" s="35"/>
      <c r="F1108" s="36">
        <v>3999</v>
      </c>
      <c r="G1108" s="33">
        <v>1</v>
      </c>
      <c r="H1108" s="37"/>
      <c r="I1108" s="38" t="str">
        <f t="shared" si="32"/>
        <v/>
      </c>
      <c r="J1108" s="36" t="str">
        <f t="shared" si="33"/>
        <v/>
      </c>
    </row>
    <row r="1109" spans="1:10" ht="76.5" customHeight="1" x14ac:dyDescent="0.25">
      <c r="A1109" s="32" t="s">
        <v>2217</v>
      </c>
      <c r="B1109" s="33"/>
      <c r="C1109" s="34" t="s">
        <v>2218</v>
      </c>
      <c r="D1109" s="34" t="s">
        <v>2160</v>
      </c>
      <c r="E1109" s="35"/>
      <c r="F1109" s="36">
        <v>4999</v>
      </c>
      <c r="G1109" s="33">
        <v>1</v>
      </c>
      <c r="H1109" s="37"/>
      <c r="I1109" s="38" t="str">
        <f t="shared" si="32"/>
        <v/>
      </c>
      <c r="J1109" s="36" t="str">
        <f t="shared" si="33"/>
        <v/>
      </c>
    </row>
    <row r="1110" spans="1:10" ht="76.5" customHeight="1" x14ac:dyDescent="0.25">
      <c r="A1110" s="32" t="s">
        <v>2219</v>
      </c>
      <c r="B1110" s="33"/>
      <c r="C1110" s="34" t="s">
        <v>2220</v>
      </c>
      <c r="D1110" s="34" t="s">
        <v>2160</v>
      </c>
      <c r="E1110" s="35"/>
      <c r="F1110" s="36">
        <v>2999</v>
      </c>
      <c r="G1110" s="33">
        <v>1</v>
      </c>
      <c r="H1110" s="37"/>
      <c r="I1110" s="38" t="str">
        <f t="shared" si="32"/>
        <v/>
      </c>
      <c r="J1110" s="36" t="str">
        <f t="shared" si="33"/>
        <v/>
      </c>
    </row>
    <row r="1111" spans="1:10" ht="76.5" customHeight="1" x14ac:dyDescent="0.25">
      <c r="A1111" s="32" t="s">
        <v>2221</v>
      </c>
      <c r="B1111" s="33"/>
      <c r="C1111" s="34" t="s">
        <v>2222</v>
      </c>
      <c r="D1111" s="34" t="s">
        <v>2160</v>
      </c>
      <c r="E1111" s="35"/>
      <c r="F1111" s="36">
        <v>629</v>
      </c>
      <c r="G1111" s="33">
        <v>5</v>
      </c>
      <c r="H1111" s="37"/>
      <c r="I1111" s="38" t="str">
        <f t="shared" si="32"/>
        <v/>
      </c>
      <c r="J1111" s="36" t="str">
        <f t="shared" si="33"/>
        <v/>
      </c>
    </row>
    <row r="1112" spans="1:10" ht="76.5" customHeight="1" x14ac:dyDescent="0.25">
      <c r="A1112" s="32" t="s">
        <v>2223</v>
      </c>
      <c r="B1112" s="33"/>
      <c r="C1112" s="34" t="s">
        <v>2224</v>
      </c>
      <c r="D1112" s="34" t="s">
        <v>2160</v>
      </c>
      <c r="E1112" s="35"/>
      <c r="F1112" s="36">
        <v>629</v>
      </c>
      <c r="G1112" s="33">
        <v>5</v>
      </c>
      <c r="H1112" s="37"/>
      <c r="I1112" s="38" t="str">
        <f t="shared" si="32"/>
        <v/>
      </c>
      <c r="J1112" s="36" t="str">
        <f t="shared" si="33"/>
        <v/>
      </c>
    </row>
    <row r="1113" spans="1:10" ht="76.5" customHeight="1" x14ac:dyDescent="0.25">
      <c r="A1113" s="32" t="s">
        <v>2225</v>
      </c>
      <c r="B1113" s="33"/>
      <c r="C1113" s="34" t="s">
        <v>2226</v>
      </c>
      <c r="D1113" s="34" t="s">
        <v>2160</v>
      </c>
      <c r="E1113" s="35"/>
      <c r="F1113" s="36">
        <v>629</v>
      </c>
      <c r="G1113" s="33">
        <v>5</v>
      </c>
      <c r="H1113" s="37"/>
      <c r="I1113" s="38" t="str">
        <f t="shared" si="32"/>
        <v/>
      </c>
      <c r="J1113" s="36" t="str">
        <f t="shared" si="33"/>
        <v/>
      </c>
    </row>
    <row r="1114" spans="1:10" ht="76.5" customHeight="1" x14ac:dyDescent="0.25">
      <c r="A1114" s="32" t="s">
        <v>2227</v>
      </c>
      <c r="B1114" s="33"/>
      <c r="C1114" s="34" t="s">
        <v>2228</v>
      </c>
      <c r="D1114" s="34" t="s">
        <v>2160</v>
      </c>
      <c r="E1114" s="35"/>
      <c r="F1114" s="36">
        <v>549</v>
      </c>
      <c r="G1114" s="33">
        <v>5</v>
      </c>
      <c r="H1114" s="37"/>
      <c r="I1114" s="38" t="str">
        <f t="shared" si="32"/>
        <v/>
      </c>
      <c r="J1114" s="36" t="str">
        <f t="shared" si="33"/>
        <v/>
      </c>
    </row>
    <row r="1115" spans="1:10" ht="76.5" customHeight="1" x14ac:dyDescent="0.25">
      <c r="A1115" s="32" t="s">
        <v>2229</v>
      </c>
      <c r="B1115" s="33"/>
      <c r="C1115" s="34" t="s">
        <v>2230</v>
      </c>
      <c r="D1115" s="34" t="s">
        <v>2160</v>
      </c>
      <c r="E1115" s="35"/>
      <c r="F1115" s="36">
        <v>549</v>
      </c>
      <c r="G1115" s="33">
        <v>5</v>
      </c>
      <c r="H1115" s="37"/>
      <c r="I1115" s="38" t="str">
        <f t="shared" si="32"/>
        <v/>
      </c>
      <c r="J1115" s="36" t="str">
        <f t="shared" si="33"/>
        <v/>
      </c>
    </row>
    <row r="1116" spans="1:10" ht="76.5" customHeight="1" x14ac:dyDescent="0.25">
      <c r="A1116" s="32" t="s">
        <v>2231</v>
      </c>
      <c r="B1116" s="33"/>
      <c r="C1116" s="34" t="s">
        <v>2232</v>
      </c>
      <c r="D1116" s="34" t="s">
        <v>2160</v>
      </c>
      <c r="E1116" s="35"/>
      <c r="F1116" s="36">
        <v>549</v>
      </c>
      <c r="G1116" s="33">
        <v>5</v>
      </c>
      <c r="H1116" s="37"/>
      <c r="I1116" s="38" t="str">
        <f t="shared" si="32"/>
        <v/>
      </c>
      <c r="J1116" s="36" t="str">
        <f t="shared" si="33"/>
        <v/>
      </c>
    </row>
    <row r="1117" spans="1:10" ht="76.5" customHeight="1" x14ac:dyDescent="0.25">
      <c r="A1117" s="32" t="s">
        <v>2233</v>
      </c>
      <c r="B1117" s="33"/>
      <c r="C1117" s="34" t="s">
        <v>2234</v>
      </c>
      <c r="D1117" s="34" t="s">
        <v>2160</v>
      </c>
      <c r="E1117" s="35"/>
      <c r="F1117" s="36">
        <v>2399</v>
      </c>
      <c r="G1117" s="33">
        <v>1</v>
      </c>
      <c r="H1117" s="37"/>
      <c r="I1117" s="38" t="str">
        <f t="shared" ref="I1117:I1180" si="34">IF(H1117="","",CEILING(H1117,G1117))</f>
        <v/>
      </c>
      <c r="J1117" s="36" t="str">
        <f t="shared" ref="J1117:J1180" si="35">IF(I1117="","",F1117*I1117)</f>
        <v/>
      </c>
    </row>
    <row r="1118" spans="1:10" ht="76.5" customHeight="1" x14ac:dyDescent="0.25">
      <c r="A1118" s="32" t="s">
        <v>2235</v>
      </c>
      <c r="B1118" s="33"/>
      <c r="C1118" s="34" t="s">
        <v>2236</v>
      </c>
      <c r="D1118" s="34" t="s">
        <v>2160</v>
      </c>
      <c r="E1118" s="35"/>
      <c r="F1118" s="36">
        <v>2399</v>
      </c>
      <c r="G1118" s="33">
        <v>1</v>
      </c>
      <c r="H1118" s="37"/>
      <c r="I1118" s="38" t="str">
        <f t="shared" si="34"/>
        <v/>
      </c>
      <c r="J1118" s="36" t="str">
        <f t="shared" si="35"/>
        <v/>
      </c>
    </row>
    <row r="1119" spans="1:10" ht="76.5" customHeight="1" x14ac:dyDescent="0.25">
      <c r="A1119" s="32" t="s">
        <v>2237</v>
      </c>
      <c r="B1119" s="33"/>
      <c r="C1119" s="34" t="s">
        <v>2238</v>
      </c>
      <c r="D1119" s="34" t="s">
        <v>2160</v>
      </c>
      <c r="E1119" s="35"/>
      <c r="F1119" s="36">
        <v>2399</v>
      </c>
      <c r="G1119" s="33">
        <v>1</v>
      </c>
      <c r="H1119" s="37"/>
      <c r="I1119" s="38" t="str">
        <f t="shared" si="34"/>
        <v/>
      </c>
      <c r="J1119" s="36" t="str">
        <f t="shared" si="35"/>
        <v/>
      </c>
    </row>
    <row r="1120" spans="1:10" ht="76.5" customHeight="1" x14ac:dyDescent="0.25">
      <c r="A1120" s="32" t="s">
        <v>2239</v>
      </c>
      <c r="B1120" s="33"/>
      <c r="C1120" s="34" t="s">
        <v>2240</v>
      </c>
      <c r="D1120" s="34" t="s">
        <v>2160</v>
      </c>
      <c r="E1120" s="35"/>
      <c r="F1120" s="36">
        <v>2399</v>
      </c>
      <c r="G1120" s="33">
        <v>1</v>
      </c>
      <c r="H1120" s="37"/>
      <c r="I1120" s="38" t="str">
        <f t="shared" si="34"/>
        <v/>
      </c>
      <c r="J1120" s="36" t="str">
        <f t="shared" si="35"/>
        <v/>
      </c>
    </row>
    <row r="1121" spans="1:10" ht="76.5" customHeight="1" x14ac:dyDescent="0.25">
      <c r="A1121" s="32" t="s">
        <v>2241</v>
      </c>
      <c r="B1121" s="33"/>
      <c r="C1121" s="34" t="s">
        <v>2242</v>
      </c>
      <c r="D1121" s="34" t="s">
        <v>2160</v>
      </c>
      <c r="E1121" s="35"/>
      <c r="F1121" s="36">
        <v>1199</v>
      </c>
      <c r="G1121" s="33">
        <v>1</v>
      </c>
      <c r="H1121" s="37"/>
      <c r="I1121" s="38" t="str">
        <f t="shared" si="34"/>
        <v/>
      </c>
      <c r="J1121" s="36" t="str">
        <f t="shared" si="35"/>
        <v/>
      </c>
    </row>
    <row r="1122" spans="1:10" ht="76.5" customHeight="1" x14ac:dyDescent="0.25">
      <c r="A1122" s="32" t="s">
        <v>2243</v>
      </c>
      <c r="B1122" s="33"/>
      <c r="C1122" s="34" t="s">
        <v>2244</v>
      </c>
      <c r="D1122" s="34" t="s">
        <v>2160</v>
      </c>
      <c r="E1122" s="35"/>
      <c r="F1122" s="36">
        <v>199</v>
      </c>
      <c r="G1122" s="33">
        <v>25</v>
      </c>
      <c r="H1122" s="37"/>
      <c r="I1122" s="38" t="str">
        <f t="shared" si="34"/>
        <v/>
      </c>
      <c r="J1122" s="36" t="str">
        <f t="shared" si="35"/>
        <v/>
      </c>
    </row>
    <row r="1123" spans="1:10" ht="76.5" customHeight="1" x14ac:dyDescent="0.25">
      <c r="A1123" s="32" t="s">
        <v>2245</v>
      </c>
      <c r="B1123" s="33"/>
      <c r="C1123" s="34" t="s">
        <v>2246</v>
      </c>
      <c r="D1123" s="34" t="s">
        <v>2160</v>
      </c>
      <c r="E1123" s="35"/>
      <c r="F1123" s="36">
        <v>199</v>
      </c>
      <c r="G1123" s="33">
        <v>25</v>
      </c>
      <c r="H1123" s="37"/>
      <c r="I1123" s="38" t="str">
        <f t="shared" si="34"/>
        <v/>
      </c>
      <c r="J1123" s="36" t="str">
        <f t="shared" si="35"/>
        <v/>
      </c>
    </row>
    <row r="1124" spans="1:10" ht="76.5" customHeight="1" x14ac:dyDescent="0.25">
      <c r="A1124" s="32" t="s">
        <v>2247</v>
      </c>
      <c r="B1124" s="33"/>
      <c r="C1124" s="34" t="s">
        <v>2248</v>
      </c>
      <c r="D1124" s="34" t="s">
        <v>2160</v>
      </c>
      <c r="E1124" s="35"/>
      <c r="F1124" s="36">
        <v>105</v>
      </c>
      <c r="G1124" s="33">
        <v>24</v>
      </c>
      <c r="H1124" s="37"/>
      <c r="I1124" s="38" t="str">
        <f t="shared" si="34"/>
        <v/>
      </c>
      <c r="J1124" s="36" t="str">
        <f t="shared" si="35"/>
        <v/>
      </c>
    </row>
    <row r="1125" spans="1:10" ht="76.5" customHeight="1" x14ac:dyDescent="0.25">
      <c r="A1125" s="32" t="s">
        <v>2249</v>
      </c>
      <c r="B1125" s="33"/>
      <c r="C1125" s="34" t="s">
        <v>2250</v>
      </c>
      <c r="D1125" s="34" t="s">
        <v>2160</v>
      </c>
      <c r="E1125" s="35"/>
      <c r="F1125" s="36">
        <v>99</v>
      </c>
      <c r="G1125" s="33">
        <v>10</v>
      </c>
      <c r="H1125" s="37"/>
      <c r="I1125" s="38" t="str">
        <f t="shared" si="34"/>
        <v/>
      </c>
      <c r="J1125" s="36" t="str">
        <f t="shared" si="35"/>
        <v/>
      </c>
    </row>
    <row r="1126" spans="1:10" ht="76.5" customHeight="1" x14ac:dyDescent="0.25">
      <c r="A1126" s="32" t="s">
        <v>2251</v>
      </c>
      <c r="B1126" s="33"/>
      <c r="C1126" s="34" t="s">
        <v>2252</v>
      </c>
      <c r="D1126" s="34" t="s">
        <v>2160</v>
      </c>
      <c r="E1126" s="35"/>
      <c r="F1126" s="36">
        <v>216</v>
      </c>
      <c r="G1126" s="33">
        <v>30</v>
      </c>
      <c r="H1126" s="37"/>
      <c r="I1126" s="38" t="str">
        <f t="shared" si="34"/>
        <v/>
      </c>
      <c r="J1126" s="36" t="str">
        <f t="shared" si="35"/>
        <v/>
      </c>
    </row>
    <row r="1127" spans="1:10" ht="76.5" customHeight="1" x14ac:dyDescent="0.25">
      <c r="A1127" s="32" t="s">
        <v>2253</v>
      </c>
      <c r="B1127" s="33"/>
      <c r="C1127" s="34" t="s">
        <v>2254</v>
      </c>
      <c r="D1127" s="34" t="s">
        <v>2160</v>
      </c>
      <c r="E1127" s="35"/>
      <c r="F1127" s="36">
        <v>794</v>
      </c>
      <c r="G1127" s="33">
        <v>1</v>
      </c>
      <c r="H1127" s="37"/>
      <c r="I1127" s="38" t="str">
        <f t="shared" si="34"/>
        <v/>
      </c>
      <c r="J1127" s="36" t="str">
        <f t="shared" si="35"/>
        <v/>
      </c>
    </row>
    <row r="1128" spans="1:10" ht="76.5" customHeight="1" x14ac:dyDescent="0.25">
      <c r="A1128" s="32" t="s">
        <v>2255</v>
      </c>
      <c r="B1128" s="33"/>
      <c r="C1128" s="34" t="s">
        <v>2256</v>
      </c>
      <c r="D1128" s="34" t="s">
        <v>2257</v>
      </c>
      <c r="E1128" s="35">
        <v>0.1</v>
      </c>
      <c r="F1128" s="36">
        <v>854</v>
      </c>
      <c r="G1128" s="33">
        <v>6</v>
      </c>
      <c r="H1128" s="37"/>
      <c r="I1128" s="38" t="str">
        <f t="shared" si="34"/>
        <v/>
      </c>
      <c r="J1128" s="36" t="str">
        <f t="shared" si="35"/>
        <v/>
      </c>
    </row>
    <row r="1129" spans="1:10" ht="76.5" customHeight="1" x14ac:dyDescent="0.25">
      <c r="A1129" s="32" t="s">
        <v>2258</v>
      </c>
      <c r="B1129" s="33"/>
      <c r="C1129" s="34" t="s">
        <v>2259</v>
      </c>
      <c r="D1129" s="34" t="s">
        <v>2257</v>
      </c>
      <c r="E1129" s="35"/>
      <c r="F1129" s="36">
        <v>1599</v>
      </c>
      <c r="G1129" s="33">
        <v>1</v>
      </c>
      <c r="H1129" s="37"/>
      <c r="I1129" s="38" t="str">
        <f t="shared" si="34"/>
        <v/>
      </c>
      <c r="J1129" s="36" t="str">
        <f t="shared" si="35"/>
        <v/>
      </c>
    </row>
    <row r="1130" spans="1:10" ht="76.5" customHeight="1" x14ac:dyDescent="0.25">
      <c r="A1130" s="32" t="s">
        <v>2260</v>
      </c>
      <c r="B1130" s="33"/>
      <c r="C1130" s="34" t="s">
        <v>2261</v>
      </c>
      <c r="D1130" s="34" t="s">
        <v>2257</v>
      </c>
      <c r="E1130" s="35">
        <v>0.1</v>
      </c>
      <c r="F1130" s="36">
        <v>1034</v>
      </c>
      <c r="G1130" s="33">
        <v>1</v>
      </c>
      <c r="H1130" s="37"/>
      <c r="I1130" s="38" t="str">
        <f t="shared" si="34"/>
        <v/>
      </c>
      <c r="J1130" s="36" t="str">
        <f t="shared" si="35"/>
        <v/>
      </c>
    </row>
    <row r="1131" spans="1:10" ht="76.5" customHeight="1" x14ac:dyDescent="0.25">
      <c r="A1131" s="32" t="s">
        <v>2262</v>
      </c>
      <c r="B1131" s="33"/>
      <c r="C1131" s="34" t="s">
        <v>2263</v>
      </c>
      <c r="D1131" s="34" t="s">
        <v>2257</v>
      </c>
      <c r="E1131" s="35">
        <v>0.1</v>
      </c>
      <c r="F1131" s="36">
        <v>1034</v>
      </c>
      <c r="G1131" s="33">
        <v>1</v>
      </c>
      <c r="H1131" s="37"/>
      <c r="I1131" s="38" t="str">
        <f t="shared" si="34"/>
        <v/>
      </c>
      <c r="J1131" s="36" t="str">
        <f t="shared" si="35"/>
        <v/>
      </c>
    </row>
    <row r="1132" spans="1:10" ht="76.5" customHeight="1" x14ac:dyDescent="0.25">
      <c r="A1132" s="32" t="s">
        <v>2264</v>
      </c>
      <c r="B1132" s="33"/>
      <c r="C1132" s="34" t="s">
        <v>2265</v>
      </c>
      <c r="D1132" s="34" t="s">
        <v>2257</v>
      </c>
      <c r="E1132" s="35">
        <v>0.1</v>
      </c>
      <c r="F1132" s="36">
        <v>1034</v>
      </c>
      <c r="G1132" s="33">
        <v>1</v>
      </c>
      <c r="H1132" s="37"/>
      <c r="I1132" s="38" t="str">
        <f t="shared" si="34"/>
        <v/>
      </c>
      <c r="J1132" s="36" t="str">
        <f t="shared" si="35"/>
        <v/>
      </c>
    </row>
    <row r="1133" spans="1:10" ht="76.5" customHeight="1" x14ac:dyDescent="0.25">
      <c r="A1133" s="32" t="s">
        <v>2266</v>
      </c>
      <c r="B1133" s="33"/>
      <c r="C1133" s="34" t="s">
        <v>2267</v>
      </c>
      <c r="D1133" s="34" t="s">
        <v>2257</v>
      </c>
      <c r="E1133" s="35">
        <v>0.1</v>
      </c>
      <c r="F1133" s="36">
        <v>1034</v>
      </c>
      <c r="G1133" s="33">
        <v>1</v>
      </c>
      <c r="H1133" s="37"/>
      <c r="I1133" s="38" t="str">
        <f t="shared" si="34"/>
        <v/>
      </c>
      <c r="J1133" s="36" t="str">
        <f t="shared" si="35"/>
        <v/>
      </c>
    </row>
    <row r="1134" spans="1:10" ht="76.5" customHeight="1" x14ac:dyDescent="0.25">
      <c r="A1134" s="32" t="s">
        <v>2268</v>
      </c>
      <c r="B1134" s="33"/>
      <c r="C1134" s="34" t="s">
        <v>2269</v>
      </c>
      <c r="D1134" s="34" t="s">
        <v>2257</v>
      </c>
      <c r="E1134" s="35">
        <v>0.1</v>
      </c>
      <c r="F1134" s="36">
        <v>1349</v>
      </c>
      <c r="G1134" s="33">
        <v>1</v>
      </c>
      <c r="H1134" s="37"/>
      <c r="I1134" s="38" t="str">
        <f t="shared" si="34"/>
        <v/>
      </c>
      <c r="J1134" s="36" t="str">
        <f t="shared" si="35"/>
        <v/>
      </c>
    </row>
    <row r="1135" spans="1:10" ht="76.5" customHeight="1" x14ac:dyDescent="0.25">
      <c r="A1135" s="32" t="s">
        <v>2270</v>
      </c>
      <c r="B1135" s="33"/>
      <c r="C1135" s="34" t="s">
        <v>2271</v>
      </c>
      <c r="D1135" s="34" t="s">
        <v>2257</v>
      </c>
      <c r="E1135" s="35">
        <v>0.1</v>
      </c>
      <c r="F1135" s="36">
        <v>1349</v>
      </c>
      <c r="G1135" s="33">
        <v>1</v>
      </c>
      <c r="H1135" s="37"/>
      <c r="I1135" s="38" t="str">
        <f t="shared" si="34"/>
        <v/>
      </c>
      <c r="J1135" s="36" t="str">
        <f t="shared" si="35"/>
        <v/>
      </c>
    </row>
    <row r="1136" spans="1:10" ht="76.5" customHeight="1" x14ac:dyDescent="0.25">
      <c r="A1136" s="32" t="s">
        <v>2272</v>
      </c>
      <c r="B1136" s="33"/>
      <c r="C1136" s="34" t="s">
        <v>2273</v>
      </c>
      <c r="D1136" s="34" t="s">
        <v>2257</v>
      </c>
      <c r="E1136" s="35">
        <v>0.1</v>
      </c>
      <c r="F1136" s="36">
        <v>1349</v>
      </c>
      <c r="G1136" s="33">
        <v>1</v>
      </c>
      <c r="H1136" s="37"/>
      <c r="I1136" s="38" t="str">
        <f t="shared" si="34"/>
        <v/>
      </c>
      <c r="J1136" s="36" t="str">
        <f t="shared" si="35"/>
        <v/>
      </c>
    </row>
    <row r="1137" spans="1:10" ht="76.5" customHeight="1" x14ac:dyDescent="0.25">
      <c r="A1137" s="32" t="s">
        <v>2274</v>
      </c>
      <c r="B1137" s="33"/>
      <c r="C1137" s="34" t="s">
        <v>2275</v>
      </c>
      <c r="D1137" s="34" t="s">
        <v>2257</v>
      </c>
      <c r="E1137" s="35">
        <v>0.1</v>
      </c>
      <c r="F1137" s="36">
        <v>1034</v>
      </c>
      <c r="G1137" s="33">
        <v>1</v>
      </c>
      <c r="H1137" s="37"/>
      <c r="I1137" s="38" t="str">
        <f t="shared" si="34"/>
        <v/>
      </c>
      <c r="J1137" s="36" t="str">
        <f t="shared" si="35"/>
        <v/>
      </c>
    </row>
    <row r="1138" spans="1:10" ht="76.5" customHeight="1" x14ac:dyDescent="0.25">
      <c r="A1138" s="32" t="s">
        <v>2276</v>
      </c>
      <c r="B1138" s="33"/>
      <c r="C1138" s="34" t="s">
        <v>2277</v>
      </c>
      <c r="D1138" s="34" t="s">
        <v>2257</v>
      </c>
      <c r="E1138" s="35">
        <v>0.1</v>
      </c>
      <c r="F1138" s="36">
        <v>1034</v>
      </c>
      <c r="G1138" s="33">
        <v>1</v>
      </c>
      <c r="H1138" s="37"/>
      <c r="I1138" s="38" t="str">
        <f t="shared" si="34"/>
        <v/>
      </c>
      <c r="J1138" s="36" t="str">
        <f t="shared" si="35"/>
        <v/>
      </c>
    </row>
    <row r="1139" spans="1:10" ht="76.5" customHeight="1" x14ac:dyDescent="0.25">
      <c r="A1139" s="32" t="s">
        <v>2278</v>
      </c>
      <c r="B1139" s="33"/>
      <c r="C1139" s="34" t="s">
        <v>2279</v>
      </c>
      <c r="D1139" s="34" t="s">
        <v>2257</v>
      </c>
      <c r="E1139" s="35">
        <v>0.1</v>
      </c>
      <c r="F1139" s="36">
        <v>1034</v>
      </c>
      <c r="G1139" s="33">
        <v>1</v>
      </c>
      <c r="H1139" s="37"/>
      <c r="I1139" s="38" t="str">
        <f t="shared" si="34"/>
        <v/>
      </c>
      <c r="J1139" s="36" t="str">
        <f t="shared" si="35"/>
        <v/>
      </c>
    </row>
    <row r="1140" spans="1:10" ht="76.5" customHeight="1" x14ac:dyDescent="0.25">
      <c r="A1140" s="32" t="s">
        <v>2280</v>
      </c>
      <c r="B1140" s="33"/>
      <c r="C1140" s="34" t="s">
        <v>2281</v>
      </c>
      <c r="D1140" s="34" t="s">
        <v>2257</v>
      </c>
      <c r="E1140" s="35">
        <v>0.1</v>
      </c>
      <c r="F1140" s="36">
        <v>1034</v>
      </c>
      <c r="G1140" s="33">
        <v>1</v>
      </c>
      <c r="H1140" s="37"/>
      <c r="I1140" s="38" t="str">
        <f t="shared" si="34"/>
        <v/>
      </c>
      <c r="J1140" s="36" t="str">
        <f t="shared" si="35"/>
        <v/>
      </c>
    </row>
    <row r="1141" spans="1:10" ht="76.5" customHeight="1" x14ac:dyDescent="0.25">
      <c r="A1141" s="32" t="s">
        <v>2282</v>
      </c>
      <c r="B1141" s="33"/>
      <c r="C1141" s="34" t="s">
        <v>2283</v>
      </c>
      <c r="D1141" s="34" t="s">
        <v>2257</v>
      </c>
      <c r="E1141" s="35">
        <v>0.1</v>
      </c>
      <c r="F1141" s="36">
        <v>1034</v>
      </c>
      <c r="G1141" s="33">
        <v>1</v>
      </c>
      <c r="H1141" s="37"/>
      <c r="I1141" s="38" t="str">
        <f t="shared" si="34"/>
        <v/>
      </c>
      <c r="J1141" s="36" t="str">
        <f t="shared" si="35"/>
        <v/>
      </c>
    </row>
    <row r="1142" spans="1:10" ht="76.5" customHeight="1" x14ac:dyDescent="0.25">
      <c r="A1142" s="32" t="s">
        <v>2284</v>
      </c>
      <c r="B1142" s="33"/>
      <c r="C1142" s="34" t="s">
        <v>2285</v>
      </c>
      <c r="D1142" s="34" t="s">
        <v>2257</v>
      </c>
      <c r="E1142" s="35">
        <v>0.1</v>
      </c>
      <c r="F1142" s="36">
        <v>1034</v>
      </c>
      <c r="G1142" s="33">
        <v>1</v>
      </c>
      <c r="H1142" s="37"/>
      <c r="I1142" s="38" t="str">
        <f t="shared" si="34"/>
        <v/>
      </c>
      <c r="J1142" s="36" t="str">
        <f t="shared" si="35"/>
        <v/>
      </c>
    </row>
    <row r="1143" spans="1:10" ht="76.5" customHeight="1" x14ac:dyDescent="0.25">
      <c r="A1143" s="32" t="s">
        <v>2286</v>
      </c>
      <c r="B1143" s="33"/>
      <c r="C1143" s="34" t="s">
        <v>2287</v>
      </c>
      <c r="D1143" s="34" t="s">
        <v>2257</v>
      </c>
      <c r="E1143" s="35">
        <v>0.1</v>
      </c>
      <c r="F1143" s="36">
        <v>1034</v>
      </c>
      <c r="G1143" s="33">
        <v>1</v>
      </c>
      <c r="H1143" s="37"/>
      <c r="I1143" s="38" t="str">
        <f t="shared" si="34"/>
        <v/>
      </c>
      <c r="J1143" s="36" t="str">
        <f t="shared" si="35"/>
        <v/>
      </c>
    </row>
    <row r="1144" spans="1:10" ht="76.5" customHeight="1" x14ac:dyDescent="0.25">
      <c r="A1144" s="32" t="s">
        <v>2288</v>
      </c>
      <c r="B1144" s="33"/>
      <c r="C1144" s="34" t="s">
        <v>2289</v>
      </c>
      <c r="D1144" s="34" t="s">
        <v>2290</v>
      </c>
      <c r="E1144" s="35">
        <v>0.1</v>
      </c>
      <c r="F1144" s="36">
        <v>629</v>
      </c>
      <c r="G1144" s="33">
        <v>1</v>
      </c>
      <c r="H1144" s="37"/>
      <c r="I1144" s="38" t="str">
        <f t="shared" si="34"/>
        <v/>
      </c>
      <c r="J1144" s="36" t="str">
        <f t="shared" si="35"/>
        <v/>
      </c>
    </row>
    <row r="1145" spans="1:10" ht="76.5" customHeight="1" x14ac:dyDescent="0.25">
      <c r="A1145" s="32" t="s">
        <v>2291</v>
      </c>
      <c r="B1145" s="33"/>
      <c r="C1145" s="34" t="s">
        <v>2292</v>
      </c>
      <c r="D1145" s="34" t="s">
        <v>2290</v>
      </c>
      <c r="E1145" s="35">
        <v>0.1</v>
      </c>
      <c r="F1145" s="36">
        <v>656</v>
      </c>
      <c r="G1145" s="33">
        <v>1</v>
      </c>
      <c r="H1145" s="37"/>
      <c r="I1145" s="38" t="str">
        <f t="shared" si="34"/>
        <v/>
      </c>
      <c r="J1145" s="36" t="str">
        <f t="shared" si="35"/>
        <v/>
      </c>
    </row>
    <row r="1146" spans="1:10" ht="76.5" customHeight="1" x14ac:dyDescent="0.25">
      <c r="A1146" s="32" t="s">
        <v>2293</v>
      </c>
      <c r="B1146" s="33"/>
      <c r="C1146" s="34" t="s">
        <v>2294</v>
      </c>
      <c r="D1146" s="34" t="s">
        <v>2290</v>
      </c>
      <c r="E1146" s="35">
        <v>0.1</v>
      </c>
      <c r="F1146" s="36">
        <v>629</v>
      </c>
      <c r="G1146" s="33">
        <v>1</v>
      </c>
      <c r="H1146" s="37"/>
      <c r="I1146" s="38" t="str">
        <f t="shared" si="34"/>
        <v/>
      </c>
      <c r="J1146" s="36" t="str">
        <f t="shared" si="35"/>
        <v/>
      </c>
    </row>
    <row r="1147" spans="1:10" ht="76.5" customHeight="1" x14ac:dyDescent="0.25">
      <c r="A1147" s="32" t="s">
        <v>2295</v>
      </c>
      <c r="B1147" s="33"/>
      <c r="C1147" s="34" t="s">
        <v>2296</v>
      </c>
      <c r="D1147" s="34" t="s">
        <v>2290</v>
      </c>
      <c r="E1147" s="35">
        <v>0.1</v>
      </c>
      <c r="F1147" s="36">
        <v>656</v>
      </c>
      <c r="G1147" s="33">
        <v>1</v>
      </c>
      <c r="H1147" s="37"/>
      <c r="I1147" s="38" t="str">
        <f t="shared" si="34"/>
        <v/>
      </c>
      <c r="J1147" s="36" t="str">
        <f t="shared" si="35"/>
        <v/>
      </c>
    </row>
    <row r="1148" spans="1:10" ht="76.5" customHeight="1" x14ac:dyDescent="0.25">
      <c r="A1148" s="32" t="s">
        <v>2297</v>
      </c>
      <c r="B1148" s="33"/>
      <c r="C1148" s="34" t="s">
        <v>2298</v>
      </c>
      <c r="D1148" s="34" t="s">
        <v>2290</v>
      </c>
      <c r="E1148" s="35">
        <v>0.1</v>
      </c>
      <c r="F1148" s="36">
        <v>629</v>
      </c>
      <c r="G1148" s="33">
        <v>1</v>
      </c>
      <c r="H1148" s="37"/>
      <c r="I1148" s="38" t="str">
        <f t="shared" si="34"/>
        <v/>
      </c>
      <c r="J1148" s="36" t="str">
        <f t="shared" si="35"/>
        <v/>
      </c>
    </row>
    <row r="1149" spans="1:10" ht="76.5" customHeight="1" x14ac:dyDescent="0.25">
      <c r="A1149" s="32" t="s">
        <v>2299</v>
      </c>
      <c r="B1149" s="33"/>
      <c r="C1149" s="34" t="s">
        <v>2300</v>
      </c>
      <c r="D1149" s="34" t="s">
        <v>2290</v>
      </c>
      <c r="E1149" s="35">
        <v>0.1</v>
      </c>
      <c r="F1149" s="36">
        <v>656</v>
      </c>
      <c r="G1149" s="33">
        <v>1</v>
      </c>
      <c r="H1149" s="37"/>
      <c r="I1149" s="38" t="str">
        <f t="shared" si="34"/>
        <v/>
      </c>
      <c r="J1149" s="36" t="str">
        <f t="shared" si="35"/>
        <v/>
      </c>
    </row>
    <row r="1150" spans="1:10" ht="76.5" customHeight="1" x14ac:dyDescent="0.25">
      <c r="A1150" s="32" t="s">
        <v>2301</v>
      </c>
      <c r="B1150" s="33"/>
      <c r="C1150" s="34" t="s">
        <v>2302</v>
      </c>
      <c r="D1150" s="34" t="s">
        <v>2290</v>
      </c>
      <c r="E1150" s="35">
        <v>0.1</v>
      </c>
      <c r="F1150" s="36">
        <v>629</v>
      </c>
      <c r="G1150" s="33">
        <v>1</v>
      </c>
      <c r="H1150" s="37"/>
      <c r="I1150" s="38" t="str">
        <f t="shared" si="34"/>
        <v/>
      </c>
      <c r="J1150" s="36" t="str">
        <f t="shared" si="35"/>
        <v/>
      </c>
    </row>
    <row r="1151" spans="1:10" ht="76.5" customHeight="1" x14ac:dyDescent="0.25">
      <c r="A1151" s="32" t="s">
        <v>2303</v>
      </c>
      <c r="B1151" s="33"/>
      <c r="C1151" s="34" t="s">
        <v>2304</v>
      </c>
      <c r="D1151" s="34" t="s">
        <v>2290</v>
      </c>
      <c r="E1151" s="35">
        <v>0.1</v>
      </c>
      <c r="F1151" s="36">
        <v>656</v>
      </c>
      <c r="G1151" s="33">
        <v>1</v>
      </c>
      <c r="H1151" s="37"/>
      <c r="I1151" s="38" t="str">
        <f t="shared" si="34"/>
        <v/>
      </c>
      <c r="J1151" s="36" t="str">
        <f t="shared" si="35"/>
        <v/>
      </c>
    </row>
    <row r="1152" spans="1:10" ht="76.5" customHeight="1" x14ac:dyDescent="0.25">
      <c r="A1152" s="32" t="s">
        <v>2305</v>
      </c>
      <c r="B1152" s="33"/>
      <c r="C1152" s="34" t="s">
        <v>2306</v>
      </c>
      <c r="D1152" s="34" t="s">
        <v>2290</v>
      </c>
      <c r="E1152" s="35">
        <v>0.1</v>
      </c>
      <c r="F1152" s="36">
        <v>1169</v>
      </c>
      <c r="G1152" s="33">
        <v>1</v>
      </c>
      <c r="H1152" s="37"/>
      <c r="I1152" s="38" t="str">
        <f t="shared" si="34"/>
        <v/>
      </c>
      <c r="J1152" s="36" t="str">
        <f t="shared" si="35"/>
        <v/>
      </c>
    </row>
    <row r="1153" spans="1:10" ht="76.5" customHeight="1" x14ac:dyDescent="0.25">
      <c r="A1153" s="32" t="s">
        <v>2307</v>
      </c>
      <c r="B1153" s="33"/>
      <c r="C1153" s="34" t="s">
        <v>2306</v>
      </c>
      <c r="D1153" s="34" t="s">
        <v>2290</v>
      </c>
      <c r="E1153" s="35">
        <v>0.1</v>
      </c>
      <c r="F1153" s="36">
        <v>1979</v>
      </c>
      <c r="G1153" s="33">
        <v>1</v>
      </c>
      <c r="H1153" s="37"/>
      <c r="I1153" s="38" t="str">
        <f t="shared" si="34"/>
        <v/>
      </c>
      <c r="J1153" s="36" t="str">
        <f t="shared" si="35"/>
        <v/>
      </c>
    </row>
    <row r="1154" spans="1:10" ht="76.5" customHeight="1" x14ac:dyDescent="0.25">
      <c r="A1154" s="32" t="s">
        <v>2308</v>
      </c>
      <c r="B1154" s="33"/>
      <c r="C1154" s="34" t="s">
        <v>2309</v>
      </c>
      <c r="D1154" s="34" t="s">
        <v>2290</v>
      </c>
      <c r="E1154" s="35">
        <v>0.1</v>
      </c>
      <c r="F1154" s="36">
        <v>1142</v>
      </c>
      <c r="G1154" s="33">
        <v>1</v>
      </c>
      <c r="H1154" s="37"/>
      <c r="I1154" s="38" t="str">
        <f t="shared" si="34"/>
        <v/>
      </c>
      <c r="J1154" s="36" t="str">
        <f t="shared" si="35"/>
        <v/>
      </c>
    </row>
    <row r="1155" spans="1:10" ht="76.5" customHeight="1" x14ac:dyDescent="0.25">
      <c r="A1155" s="32" t="s">
        <v>2310</v>
      </c>
      <c r="B1155" s="33"/>
      <c r="C1155" s="34" t="s">
        <v>2309</v>
      </c>
      <c r="D1155" s="34" t="s">
        <v>2290</v>
      </c>
      <c r="E1155" s="35">
        <v>0.1</v>
      </c>
      <c r="F1155" s="36">
        <v>1979</v>
      </c>
      <c r="G1155" s="33">
        <v>1</v>
      </c>
      <c r="H1155" s="37"/>
      <c r="I1155" s="38" t="str">
        <f t="shared" si="34"/>
        <v/>
      </c>
      <c r="J1155" s="36" t="str">
        <f t="shared" si="35"/>
        <v/>
      </c>
    </row>
    <row r="1156" spans="1:10" ht="76.5" customHeight="1" x14ac:dyDescent="0.25">
      <c r="A1156" s="32" t="s">
        <v>2311</v>
      </c>
      <c r="B1156" s="33"/>
      <c r="C1156" s="34" t="s">
        <v>2312</v>
      </c>
      <c r="D1156" s="34" t="s">
        <v>2290</v>
      </c>
      <c r="E1156" s="35">
        <v>0.1</v>
      </c>
      <c r="F1156" s="36">
        <v>1142</v>
      </c>
      <c r="G1156" s="33">
        <v>1</v>
      </c>
      <c r="H1156" s="37"/>
      <c r="I1156" s="38" t="str">
        <f t="shared" si="34"/>
        <v/>
      </c>
      <c r="J1156" s="36" t="str">
        <f t="shared" si="35"/>
        <v/>
      </c>
    </row>
    <row r="1157" spans="1:10" ht="76.5" customHeight="1" x14ac:dyDescent="0.25">
      <c r="A1157" s="32" t="s">
        <v>2313</v>
      </c>
      <c r="B1157" s="33"/>
      <c r="C1157" s="34" t="s">
        <v>2312</v>
      </c>
      <c r="D1157" s="34" t="s">
        <v>2290</v>
      </c>
      <c r="E1157" s="35">
        <v>0.1</v>
      </c>
      <c r="F1157" s="36">
        <v>1979</v>
      </c>
      <c r="G1157" s="33">
        <v>1</v>
      </c>
      <c r="H1157" s="37"/>
      <c r="I1157" s="38" t="str">
        <f t="shared" si="34"/>
        <v/>
      </c>
      <c r="J1157" s="36" t="str">
        <f t="shared" si="35"/>
        <v/>
      </c>
    </row>
    <row r="1158" spans="1:10" ht="76.5" customHeight="1" x14ac:dyDescent="0.25">
      <c r="A1158" s="32" t="s">
        <v>2314</v>
      </c>
      <c r="B1158" s="33"/>
      <c r="C1158" s="34" t="s">
        <v>2315</v>
      </c>
      <c r="D1158" s="34" t="s">
        <v>2290</v>
      </c>
      <c r="E1158" s="35">
        <v>0.1</v>
      </c>
      <c r="F1158" s="36">
        <v>1142</v>
      </c>
      <c r="G1158" s="33">
        <v>1</v>
      </c>
      <c r="H1158" s="37"/>
      <c r="I1158" s="38" t="str">
        <f t="shared" si="34"/>
        <v/>
      </c>
      <c r="J1158" s="36" t="str">
        <f t="shared" si="35"/>
        <v/>
      </c>
    </row>
    <row r="1159" spans="1:10" ht="76.5" customHeight="1" x14ac:dyDescent="0.25">
      <c r="A1159" s="32" t="s">
        <v>2316</v>
      </c>
      <c r="B1159" s="33"/>
      <c r="C1159" s="34" t="s">
        <v>2315</v>
      </c>
      <c r="D1159" s="34" t="s">
        <v>2290</v>
      </c>
      <c r="E1159" s="35">
        <v>0.1</v>
      </c>
      <c r="F1159" s="36">
        <v>1979</v>
      </c>
      <c r="G1159" s="33">
        <v>1</v>
      </c>
      <c r="H1159" s="37"/>
      <c r="I1159" s="38" t="str">
        <f t="shared" si="34"/>
        <v/>
      </c>
      <c r="J1159" s="36" t="str">
        <f t="shared" si="35"/>
        <v/>
      </c>
    </row>
    <row r="1160" spans="1:10" ht="76.5" customHeight="1" x14ac:dyDescent="0.25">
      <c r="A1160" s="32" t="s">
        <v>2317</v>
      </c>
      <c r="B1160" s="33"/>
      <c r="C1160" s="34" t="s">
        <v>2318</v>
      </c>
      <c r="D1160" s="34" t="s">
        <v>2290</v>
      </c>
      <c r="E1160" s="35">
        <v>0.1</v>
      </c>
      <c r="F1160" s="36">
        <v>1349</v>
      </c>
      <c r="G1160" s="33">
        <v>1</v>
      </c>
      <c r="H1160" s="37"/>
      <c r="I1160" s="38" t="str">
        <f t="shared" si="34"/>
        <v/>
      </c>
      <c r="J1160" s="36" t="str">
        <f t="shared" si="35"/>
        <v/>
      </c>
    </row>
    <row r="1161" spans="1:10" ht="76.5" customHeight="1" x14ac:dyDescent="0.25">
      <c r="A1161" s="32" t="s">
        <v>2319</v>
      </c>
      <c r="B1161" s="33"/>
      <c r="C1161" s="34" t="s">
        <v>2320</v>
      </c>
      <c r="D1161" s="34" t="s">
        <v>2290</v>
      </c>
      <c r="E1161" s="35">
        <v>0.1</v>
      </c>
      <c r="F1161" s="36">
        <v>1349</v>
      </c>
      <c r="G1161" s="33">
        <v>1</v>
      </c>
      <c r="H1161" s="37"/>
      <c r="I1161" s="38" t="str">
        <f t="shared" si="34"/>
        <v/>
      </c>
      <c r="J1161" s="36" t="str">
        <f t="shared" si="35"/>
        <v/>
      </c>
    </row>
    <row r="1162" spans="1:10" ht="76.5" customHeight="1" x14ac:dyDescent="0.25">
      <c r="A1162" s="32" t="s">
        <v>2321</v>
      </c>
      <c r="B1162" s="33"/>
      <c r="C1162" s="34" t="s">
        <v>2322</v>
      </c>
      <c r="D1162" s="34" t="s">
        <v>2290</v>
      </c>
      <c r="E1162" s="35">
        <v>0.1</v>
      </c>
      <c r="F1162" s="36">
        <v>1349</v>
      </c>
      <c r="G1162" s="33">
        <v>1</v>
      </c>
      <c r="H1162" s="37"/>
      <c r="I1162" s="38" t="str">
        <f t="shared" si="34"/>
        <v/>
      </c>
      <c r="J1162" s="36" t="str">
        <f t="shared" si="35"/>
        <v/>
      </c>
    </row>
    <row r="1163" spans="1:10" ht="76.5" customHeight="1" x14ac:dyDescent="0.25">
      <c r="A1163" s="32" t="s">
        <v>2323</v>
      </c>
      <c r="B1163" s="33"/>
      <c r="C1163" s="34" t="s">
        <v>2324</v>
      </c>
      <c r="D1163" s="34" t="s">
        <v>2290</v>
      </c>
      <c r="E1163" s="35">
        <v>0.1</v>
      </c>
      <c r="F1163" s="36">
        <v>1349</v>
      </c>
      <c r="G1163" s="33">
        <v>1</v>
      </c>
      <c r="H1163" s="37"/>
      <c r="I1163" s="38" t="str">
        <f t="shared" si="34"/>
        <v/>
      </c>
      <c r="J1163" s="36" t="str">
        <f t="shared" si="35"/>
        <v/>
      </c>
    </row>
    <row r="1164" spans="1:10" ht="76.5" customHeight="1" x14ac:dyDescent="0.25">
      <c r="A1164" s="32" t="s">
        <v>2325</v>
      </c>
      <c r="B1164" s="33"/>
      <c r="C1164" s="34" t="s">
        <v>2326</v>
      </c>
      <c r="D1164" s="34" t="s">
        <v>2290</v>
      </c>
      <c r="E1164" s="35">
        <v>0.1</v>
      </c>
      <c r="F1164" s="36">
        <v>1619</v>
      </c>
      <c r="G1164" s="33">
        <v>1</v>
      </c>
      <c r="H1164" s="37"/>
      <c r="I1164" s="38" t="str">
        <f t="shared" si="34"/>
        <v/>
      </c>
      <c r="J1164" s="36" t="str">
        <f t="shared" si="35"/>
        <v/>
      </c>
    </row>
    <row r="1165" spans="1:10" ht="76.5" customHeight="1" x14ac:dyDescent="0.25">
      <c r="A1165" s="32" t="s">
        <v>2327</v>
      </c>
      <c r="B1165" s="33"/>
      <c r="C1165" s="34" t="s">
        <v>2328</v>
      </c>
      <c r="D1165" s="34" t="s">
        <v>2290</v>
      </c>
      <c r="E1165" s="35">
        <v>0.1</v>
      </c>
      <c r="F1165" s="36">
        <v>1619</v>
      </c>
      <c r="G1165" s="33">
        <v>1</v>
      </c>
      <c r="H1165" s="37"/>
      <c r="I1165" s="38" t="str">
        <f t="shared" si="34"/>
        <v/>
      </c>
      <c r="J1165" s="36" t="str">
        <f t="shared" si="35"/>
        <v/>
      </c>
    </row>
    <row r="1166" spans="1:10" ht="76.5" customHeight="1" x14ac:dyDescent="0.25">
      <c r="A1166" s="32" t="s">
        <v>2329</v>
      </c>
      <c r="B1166" s="33"/>
      <c r="C1166" s="34" t="s">
        <v>2330</v>
      </c>
      <c r="D1166" s="34" t="s">
        <v>2290</v>
      </c>
      <c r="E1166" s="35">
        <v>0.1</v>
      </c>
      <c r="F1166" s="36">
        <v>1619</v>
      </c>
      <c r="G1166" s="33">
        <v>1</v>
      </c>
      <c r="H1166" s="37"/>
      <c r="I1166" s="38" t="str">
        <f t="shared" si="34"/>
        <v/>
      </c>
      <c r="J1166" s="36" t="str">
        <f t="shared" si="35"/>
        <v/>
      </c>
    </row>
    <row r="1167" spans="1:10" ht="76.5" customHeight="1" x14ac:dyDescent="0.25">
      <c r="A1167" s="32" t="s">
        <v>2331</v>
      </c>
      <c r="B1167" s="33"/>
      <c r="C1167" s="34" t="s">
        <v>2332</v>
      </c>
      <c r="D1167" s="34" t="s">
        <v>2290</v>
      </c>
      <c r="E1167" s="35">
        <v>0.1</v>
      </c>
      <c r="F1167" s="36">
        <v>1619</v>
      </c>
      <c r="G1167" s="33">
        <v>1</v>
      </c>
      <c r="H1167" s="37"/>
      <c r="I1167" s="38" t="str">
        <f t="shared" si="34"/>
        <v/>
      </c>
      <c r="J1167" s="36" t="str">
        <f t="shared" si="35"/>
        <v/>
      </c>
    </row>
    <row r="1168" spans="1:10" ht="76.5" customHeight="1" x14ac:dyDescent="0.25">
      <c r="A1168" s="32" t="s">
        <v>2333</v>
      </c>
      <c r="B1168" s="33"/>
      <c r="C1168" s="34" t="s">
        <v>2334</v>
      </c>
      <c r="D1168" s="34" t="s">
        <v>2290</v>
      </c>
      <c r="E1168" s="35">
        <v>0.1</v>
      </c>
      <c r="F1168" s="36">
        <v>629</v>
      </c>
      <c r="G1168" s="33">
        <v>1</v>
      </c>
      <c r="H1168" s="37"/>
      <c r="I1168" s="38" t="str">
        <f t="shared" si="34"/>
        <v/>
      </c>
      <c r="J1168" s="36" t="str">
        <f t="shared" si="35"/>
        <v/>
      </c>
    </row>
    <row r="1169" spans="1:10" ht="76.5" customHeight="1" x14ac:dyDescent="0.25">
      <c r="A1169" s="32" t="s">
        <v>2335</v>
      </c>
      <c r="B1169" s="33"/>
      <c r="C1169" s="34" t="s">
        <v>2336</v>
      </c>
      <c r="D1169" s="34" t="s">
        <v>2290</v>
      </c>
      <c r="E1169" s="35">
        <v>0.1</v>
      </c>
      <c r="F1169" s="36">
        <v>854</v>
      </c>
      <c r="G1169" s="33">
        <v>1</v>
      </c>
      <c r="H1169" s="37"/>
      <c r="I1169" s="38" t="str">
        <f t="shared" si="34"/>
        <v/>
      </c>
      <c r="J1169" s="36" t="str">
        <f t="shared" si="35"/>
        <v/>
      </c>
    </row>
    <row r="1170" spans="1:10" ht="76.5" customHeight="1" x14ac:dyDescent="0.25">
      <c r="A1170" s="32" t="s">
        <v>2337</v>
      </c>
      <c r="B1170" s="33"/>
      <c r="C1170" s="34" t="s">
        <v>2338</v>
      </c>
      <c r="D1170" s="34" t="s">
        <v>2290</v>
      </c>
      <c r="E1170" s="35">
        <v>0.1</v>
      </c>
      <c r="F1170" s="36">
        <v>656</v>
      </c>
      <c r="G1170" s="33">
        <v>1</v>
      </c>
      <c r="H1170" s="37"/>
      <c r="I1170" s="38" t="str">
        <f t="shared" si="34"/>
        <v/>
      </c>
      <c r="J1170" s="36" t="str">
        <f t="shared" si="35"/>
        <v/>
      </c>
    </row>
    <row r="1171" spans="1:10" ht="76.5" customHeight="1" x14ac:dyDescent="0.25">
      <c r="A1171" s="32" t="s">
        <v>2339</v>
      </c>
      <c r="B1171" s="33"/>
      <c r="C1171" s="34" t="s">
        <v>2340</v>
      </c>
      <c r="D1171" s="34" t="s">
        <v>2290</v>
      </c>
      <c r="E1171" s="35">
        <v>0.1</v>
      </c>
      <c r="F1171" s="36">
        <v>899</v>
      </c>
      <c r="G1171" s="33">
        <v>1</v>
      </c>
      <c r="H1171" s="37"/>
      <c r="I1171" s="38" t="str">
        <f t="shared" si="34"/>
        <v/>
      </c>
      <c r="J1171" s="36" t="str">
        <f t="shared" si="35"/>
        <v/>
      </c>
    </row>
    <row r="1172" spans="1:10" ht="76.5" customHeight="1" x14ac:dyDescent="0.25">
      <c r="A1172" s="32" t="s">
        <v>2341</v>
      </c>
      <c r="B1172" s="33"/>
      <c r="C1172" s="34" t="s">
        <v>2342</v>
      </c>
      <c r="D1172" s="34" t="s">
        <v>2290</v>
      </c>
      <c r="E1172" s="35">
        <v>0.1</v>
      </c>
      <c r="F1172" s="36">
        <v>629</v>
      </c>
      <c r="G1172" s="33">
        <v>1</v>
      </c>
      <c r="H1172" s="37"/>
      <c r="I1172" s="38" t="str">
        <f t="shared" si="34"/>
        <v/>
      </c>
      <c r="J1172" s="36" t="str">
        <f t="shared" si="35"/>
        <v/>
      </c>
    </row>
    <row r="1173" spans="1:10" ht="76.5" customHeight="1" x14ac:dyDescent="0.25">
      <c r="A1173" s="32" t="s">
        <v>2343</v>
      </c>
      <c r="B1173" s="33"/>
      <c r="C1173" s="34" t="s">
        <v>2344</v>
      </c>
      <c r="D1173" s="34" t="s">
        <v>2290</v>
      </c>
      <c r="E1173" s="35">
        <v>0.1</v>
      </c>
      <c r="F1173" s="36">
        <v>854</v>
      </c>
      <c r="G1173" s="33">
        <v>1</v>
      </c>
      <c r="H1173" s="37"/>
      <c r="I1173" s="38" t="str">
        <f t="shared" si="34"/>
        <v/>
      </c>
      <c r="J1173" s="36" t="str">
        <f t="shared" si="35"/>
        <v/>
      </c>
    </row>
    <row r="1174" spans="1:10" ht="76.5" customHeight="1" x14ac:dyDescent="0.25">
      <c r="A1174" s="32" t="s">
        <v>2345</v>
      </c>
      <c r="B1174" s="33"/>
      <c r="C1174" s="34" t="s">
        <v>2346</v>
      </c>
      <c r="D1174" s="34" t="s">
        <v>2290</v>
      </c>
      <c r="E1174" s="35">
        <v>0.1</v>
      </c>
      <c r="F1174" s="36">
        <v>656</v>
      </c>
      <c r="G1174" s="33">
        <v>1</v>
      </c>
      <c r="H1174" s="37"/>
      <c r="I1174" s="38" t="str">
        <f t="shared" si="34"/>
        <v/>
      </c>
      <c r="J1174" s="36" t="str">
        <f t="shared" si="35"/>
        <v/>
      </c>
    </row>
    <row r="1175" spans="1:10" ht="76.5" customHeight="1" x14ac:dyDescent="0.25">
      <c r="A1175" s="32" t="s">
        <v>2347</v>
      </c>
      <c r="B1175" s="33"/>
      <c r="C1175" s="34" t="s">
        <v>2348</v>
      </c>
      <c r="D1175" s="34" t="s">
        <v>2290</v>
      </c>
      <c r="E1175" s="35">
        <v>0.1</v>
      </c>
      <c r="F1175" s="36">
        <v>899</v>
      </c>
      <c r="G1175" s="33">
        <v>1</v>
      </c>
      <c r="H1175" s="37"/>
      <c r="I1175" s="38" t="str">
        <f t="shared" si="34"/>
        <v/>
      </c>
      <c r="J1175" s="36" t="str">
        <f t="shared" si="35"/>
        <v/>
      </c>
    </row>
    <row r="1176" spans="1:10" ht="76.5" customHeight="1" x14ac:dyDescent="0.25">
      <c r="A1176" s="32" t="s">
        <v>2349</v>
      </c>
      <c r="B1176" s="33"/>
      <c r="C1176" s="34" t="s">
        <v>2350</v>
      </c>
      <c r="D1176" s="34" t="s">
        <v>2290</v>
      </c>
      <c r="E1176" s="35">
        <v>0.1</v>
      </c>
      <c r="F1176" s="36">
        <v>629</v>
      </c>
      <c r="G1176" s="33">
        <v>1</v>
      </c>
      <c r="H1176" s="37"/>
      <c r="I1176" s="38" t="str">
        <f t="shared" si="34"/>
        <v/>
      </c>
      <c r="J1176" s="36" t="str">
        <f t="shared" si="35"/>
        <v/>
      </c>
    </row>
    <row r="1177" spans="1:10" ht="76.5" customHeight="1" x14ac:dyDescent="0.25">
      <c r="A1177" s="32" t="s">
        <v>2351</v>
      </c>
      <c r="B1177" s="33"/>
      <c r="C1177" s="34" t="s">
        <v>2352</v>
      </c>
      <c r="D1177" s="34" t="s">
        <v>2290</v>
      </c>
      <c r="E1177" s="35">
        <v>0.1</v>
      </c>
      <c r="F1177" s="36">
        <v>854</v>
      </c>
      <c r="G1177" s="33">
        <v>1</v>
      </c>
      <c r="H1177" s="37"/>
      <c r="I1177" s="38" t="str">
        <f t="shared" si="34"/>
        <v/>
      </c>
      <c r="J1177" s="36" t="str">
        <f t="shared" si="35"/>
        <v/>
      </c>
    </row>
    <row r="1178" spans="1:10" ht="76.5" customHeight="1" x14ac:dyDescent="0.25">
      <c r="A1178" s="32" t="s">
        <v>2353</v>
      </c>
      <c r="B1178" s="33"/>
      <c r="C1178" s="34" t="s">
        <v>2354</v>
      </c>
      <c r="D1178" s="34" t="s">
        <v>2290</v>
      </c>
      <c r="E1178" s="35">
        <v>0.1</v>
      </c>
      <c r="F1178" s="36">
        <v>656</v>
      </c>
      <c r="G1178" s="33">
        <v>1</v>
      </c>
      <c r="H1178" s="37"/>
      <c r="I1178" s="38" t="str">
        <f t="shared" si="34"/>
        <v/>
      </c>
      <c r="J1178" s="36" t="str">
        <f t="shared" si="35"/>
        <v/>
      </c>
    </row>
    <row r="1179" spans="1:10" ht="76.5" customHeight="1" x14ac:dyDescent="0.25">
      <c r="A1179" s="32" t="s">
        <v>2355</v>
      </c>
      <c r="B1179" s="33"/>
      <c r="C1179" s="34" t="s">
        <v>2356</v>
      </c>
      <c r="D1179" s="34" t="s">
        <v>2290</v>
      </c>
      <c r="E1179" s="35">
        <v>0.1</v>
      </c>
      <c r="F1179" s="36">
        <v>1619</v>
      </c>
      <c r="G1179" s="33">
        <v>1</v>
      </c>
      <c r="H1179" s="37"/>
      <c r="I1179" s="38" t="str">
        <f t="shared" si="34"/>
        <v/>
      </c>
      <c r="J1179" s="36" t="str">
        <f t="shared" si="35"/>
        <v/>
      </c>
    </row>
    <row r="1180" spans="1:10" ht="76.5" customHeight="1" x14ac:dyDescent="0.25">
      <c r="A1180" s="32" t="s">
        <v>2357</v>
      </c>
      <c r="B1180" s="33"/>
      <c r="C1180" s="34" t="s">
        <v>2358</v>
      </c>
      <c r="D1180" s="34" t="s">
        <v>2290</v>
      </c>
      <c r="E1180" s="35">
        <v>0.1</v>
      </c>
      <c r="F1180" s="36">
        <v>899</v>
      </c>
      <c r="G1180" s="33">
        <v>1</v>
      </c>
      <c r="H1180" s="37"/>
      <c r="I1180" s="38" t="str">
        <f t="shared" si="34"/>
        <v/>
      </c>
      <c r="J1180" s="36" t="str">
        <f t="shared" si="35"/>
        <v/>
      </c>
    </row>
    <row r="1181" spans="1:10" ht="76.5" customHeight="1" x14ac:dyDescent="0.25">
      <c r="A1181" s="32" t="s">
        <v>2359</v>
      </c>
      <c r="B1181" s="33"/>
      <c r="C1181" s="34" t="s">
        <v>2360</v>
      </c>
      <c r="D1181" s="34" t="s">
        <v>2290</v>
      </c>
      <c r="E1181" s="35">
        <v>0.1</v>
      </c>
      <c r="F1181" s="36">
        <v>629</v>
      </c>
      <c r="G1181" s="33">
        <v>1</v>
      </c>
      <c r="H1181" s="37"/>
      <c r="I1181" s="38" t="str">
        <f t="shared" ref="I1181:I1244" si="36">IF(H1181="","",CEILING(H1181,G1181))</f>
        <v/>
      </c>
      <c r="J1181" s="36" t="str">
        <f t="shared" ref="J1181:J1244" si="37">IF(I1181="","",F1181*I1181)</f>
        <v/>
      </c>
    </row>
    <row r="1182" spans="1:10" ht="76.5" customHeight="1" x14ac:dyDescent="0.25">
      <c r="A1182" s="32" t="s">
        <v>2361</v>
      </c>
      <c r="B1182" s="33"/>
      <c r="C1182" s="34" t="s">
        <v>2362</v>
      </c>
      <c r="D1182" s="34" t="s">
        <v>2290</v>
      </c>
      <c r="E1182" s="35">
        <v>0.1</v>
      </c>
      <c r="F1182" s="36">
        <v>854</v>
      </c>
      <c r="G1182" s="33">
        <v>1</v>
      </c>
      <c r="H1182" s="37"/>
      <c r="I1182" s="38" t="str">
        <f t="shared" si="36"/>
        <v/>
      </c>
      <c r="J1182" s="36" t="str">
        <f t="shared" si="37"/>
        <v/>
      </c>
    </row>
    <row r="1183" spans="1:10" ht="76.5" customHeight="1" x14ac:dyDescent="0.25">
      <c r="A1183" s="32" t="s">
        <v>2363</v>
      </c>
      <c r="B1183" s="33"/>
      <c r="C1183" s="34" t="s">
        <v>2364</v>
      </c>
      <c r="D1183" s="34" t="s">
        <v>2290</v>
      </c>
      <c r="E1183" s="35">
        <v>0.1</v>
      </c>
      <c r="F1183" s="36">
        <v>656</v>
      </c>
      <c r="G1183" s="33">
        <v>1</v>
      </c>
      <c r="H1183" s="37"/>
      <c r="I1183" s="38" t="str">
        <f t="shared" si="36"/>
        <v/>
      </c>
      <c r="J1183" s="36" t="str">
        <f t="shared" si="37"/>
        <v/>
      </c>
    </row>
    <row r="1184" spans="1:10" ht="76.5" customHeight="1" x14ac:dyDescent="0.25">
      <c r="A1184" s="32" t="s">
        <v>2365</v>
      </c>
      <c r="B1184" s="33"/>
      <c r="C1184" s="34" t="s">
        <v>2366</v>
      </c>
      <c r="D1184" s="34" t="s">
        <v>2290</v>
      </c>
      <c r="E1184" s="35">
        <v>0.1</v>
      </c>
      <c r="F1184" s="36">
        <v>1619</v>
      </c>
      <c r="G1184" s="33">
        <v>1</v>
      </c>
      <c r="H1184" s="37"/>
      <c r="I1184" s="38" t="str">
        <f t="shared" si="36"/>
        <v/>
      </c>
      <c r="J1184" s="36" t="str">
        <f t="shared" si="37"/>
        <v/>
      </c>
    </row>
    <row r="1185" spans="1:10" ht="76.5" customHeight="1" x14ac:dyDescent="0.25">
      <c r="A1185" s="32" t="s">
        <v>2367</v>
      </c>
      <c r="B1185" s="33"/>
      <c r="C1185" s="34" t="s">
        <v>2368</v>
      </c>
      <c r="D1185" s="34" t="s">
        <v>2290</v>
      </c>
      <c r="E1185" s="35">
        <v>0.1</v>
      </c>
      <c r="F1185" s="36">
        <v>899</v>
      </c>
      <c r="G1185" s="33">
        <v>1</v>
      </c>
      <c r="H1185" s="37"/>
      <c r="I1185" s="38" t="str">
        <f t="shared" si="36"/>
        <v/>
      </c>
      <c r="J1185" s="36" t="str">
        <f t="shared" si="37"/>
        <v/>
      </c>
    </row>
    <row r="1186" spans="1:10" ht="76.5" customHeight="1" x14ac:dyDescent="0.25">
      <c r="A1186" s="32" t="s">
        <v>2369</v>
      </c>
      <c r="B1186" s="33"/>
      <c r="C1186" s="34" t="s">
        <v>2370</v>
      </c>
      <c r="D1186" s="34" t="s">
        <v>2290</v>
      </c>
      <c r="E1186" s="35">
        <v>0.1</v>
      </c>
      <c r="F1186" s="36">
        <v>629</v>
      </c>
      <c r="G1186" s="33">
        <v>1</v>
      </c>
      <c r="H1186" s="37"/>
      <c r="I1186" s="38" t="str">
        <f t="shared" si="36"/>
        <v/>
      </c>
      <c r="J1186" s="36" t="str">
        <f t="shared" si="37"/>
        <v/>
      </c>
    </row>
    <row r="1187" spans="1:10" ht="76.5" customHeight="1" x14ac:dyDescent="0.25">
      <c r="A1187" s="32" t="s">
        <v>2371</v>
      </c>
      <c r="B1187" s="33"/>
      <c r="C1187" s="34" t="s">
        <v>2372</v>
      </c>
      <c r="D1187" s="34" t="s">
        <v>2290</v>
      </c>
      <c r="E1187" s="35">
        <v>0.1</v>
      </c>
      <c r="F1187" s="36">
        <v>854</v>
      </c>
      <c r="G1187" s="33">
        <v>1</v>
      </c>
      <c r="H1187" s="37"/>
      <c r="I1187" s="38" t="str">
        <f t="shared" si="36"/>
        <v/>
      </c>
      <c r="J1187" s="36" t="str">
        <f t="shared" si="37"/>
        <v/>
      </c>
    </row>
    <row r="1188" spans="1:10" ht="76.5" customHeight="1" x14ac:dyDescent="0.25">
      <c r="A1188" s="32" t="s">
        <v>2373</v>
      </c>
      <c r="B1188" s="33"/>
      <c r="C1188" s="34" t="s">
        <v>2374</v>
      </c>
      <c r="D1188" s="34" t="s">
        <v>2290</v>
      </c>
      <c r="E1188" s="35">
        <v>0.1</v>
      </c>
      <c r="F1188" s="36">
        <v>656</v>
      </c>
      <c r="G1188" s="33">
        <v>1</v>
      </c>
      <c r="H1188" s="37"/>
      <c r="I1188" s="38" t="str">
        <f t="shared" si="36"/>
        <v/>
      </c>
      <c r="J1188" s="36" t="str">
        <f t="shared" si="37"/>
        <v/>
      </c>
    </row>
    <row r="1189" spans="1:10" ht="76.5" customHeight="1" x14ac:dyDescent="0.25">
      <c r="A1189" s="32" t="s">
        <v>2375</v>
      </c>
      <c r="B1189" s="33"/>
      <c r="C1189" s="34" t="s">
        <v>2376</v>
      </c>
      <c r="D1189" s="34" t="s">
        <v>2290</v>
      </c>
      <c r="E1189" s="35">
        <v>0.1</v>
      </c>
      <c r="F1189" s="36">
        <v>854</v>
      </c>
      <c r="G1189" s="33">
        <v>1</v>
      </c>
      <c r="H1189" s="37"/>
      <c r="I1189" s="38" t="str">
        <f t="shared" si="36"/>
        <v/>
      </c>
      <c r="J1189" s="36" t="str">
        <f t="shared" si="37"/>
        <v/>
      </c>
    </row>
    <row r="1190" spans="1:10" ht="76.5" customHeight="1" x14ac:dyDescent="0.25">
      <c r="A1190" s="32" t="s">
        <v>2377</v>
      </c>
      <c r="B1190" s="33"/>
      <c r="C1190" s="34" t="s">
        <v>2378</v>
      </c>
      <c r="D1190" s="34" t="s">
        <v>2290</v>
      </c>
      <c r="E1190" s="35">
        <v>0.1</v>
      </c>
      <c r="F1190" s="36">
        <v>656</v>
      </c>
      <c r="G1190" s="33">
        <v>1</v>
      </c>
      <c r="H1190" s="37"/>
      <c r="I1190" s="38" t="str">
        <f t="shared" si="36"/>
        <v/>
      </c>
      <c r="J1190" s="36" t="str">
        <f t="shared" si="37"/>
        <v/>
      </c>
    </row>
    <row r="1191" spans="1:10" ht="76.5" customHeight="1" x14ac:dyDescent="0.25">
      <c r="A1191" s="32" t="s">
        <v>2379</v>
      </c>
      <c r="B1191" s="33"/>
      <c r="C1191" s="34" t="s">
        <v>2380</v>
      </c>
      <c r="D1191" s="34" t="s">
        <v>2290</v>
      </c>
      <c r="E1191" s="35">
        <v>0.1</v>
      </c>
      <c r="F1191" s="36">
        <v>899</v>
      </c>
      <c r="G1191" s="33">
        <v>1</v>
      </c>
      <c r="H1191" s="37"/>
      <c r="I1191" s="38" t="str">
        <f t="shared" si="36"/>
        <v/>
      </c>
      <c r="J1191" s="36" t="str">
        <f t="shared" si="37"/>
        <v/>
      </c>
    </row>
    <row r="1192" spans="1:10" ht="76.5" customHeight="1" x14ac:dyDescent="0.25">
      <c r="A1192" s="32" t="s">
        <v>2381</v>
      </c>
      <c r="B1192" s="33"/>
      <c r="C1192" s="34" t="s">
        <v>2382</v>
      </c>
      <c r="D1192" s="34" t="s">
        <v>2290</v>
      </c>
      <c r="E1192" s="35">
        <v>0.1</v>
      </c>
      <c r="F1192" s="36">
        <v>629</v>
      </c>
      <c r="G1192" s="33">
        <v>1</v>
      </c>
      <c r="H1192" s="37"/>
      <c r="I1192" s="38" t="str">
        <f t="shared" si="36"/>
        <v/>
      </c>
      <c r="J1192" s="36" t="str">
        <f t="shared" si="37"/>
        <v/>
      </c>
    </row>
    <row r="1193" spans="1:10" ht="76.5" customHeight="1" x14ac:dyDescent="0.25">
      <c r="A1193" s="32" t="s">
        <v>2383</v>
      </c>
      <c r="B1193" s="33"/>
      <c r="C1193" s="34" t="s">
        <v>2384</v>
      </c>
      <c r="D1193" s="34" t="s">
        <v>2290</v>
      </c>
      <c r="E1193" s="35">
        <v>0.1</v>
      </c>
      <c r="F1193" s="36">
        <v>854</v>
      </c>
      <c r="G1193" s="33">
        <v>1</v>
      </c>
      <c r="H1193" s="37"/>
      <c r="I1193" s="38" t="str">
        <f t="shared" si="36"/>
        <v/>
      </c>
      <c r="J1193" s="36" t="str">
        <f t="shared" si="37"/>
        <v/>
      </c>
    </row>
    <row r="1194" spans="1:10" ht="76.5" customHeight="1" x14ac:dyDescent="0.25">
      <c r="A1194" s="32" t="s">
        <v>2385</v>
      </c>
      <c r="B1194" s="33"/>
      <c r="C1194" s="34" t="s">
        <v>2386</v>
      </c>
      <c r="D1194" s="34" t="s">
        <v>2290</v>
      </c>
      <c r="E1194" s="35">
        <v>0.1</v>
      </c>
      <c r="F1194" s="36">
        <v>656</v>
      </c>
      <c r="G1194" s="33">
        <v>1</v>
      </c>
      <c r="H1194" s="37"/>
      <c r="I1194" s="38" t="str">
        <f t="shared" si="36"/>
        <v/>
      </c>
      <c r="J1194" s="36" t="str">
        <f t="shared" si="37"/>
        <v/>
      </c>
    </row>
    <row r="1195" spans="1:10" ht="76.5" customHeight="1" x14ac:dyDescent="0.25">
      <c r="A1195" s="32" t="s">
        <v>2387</v>
      </c>
      <c r="B1195" s="33"/>
      <c r="C1195" s="34" t="s">
        <v>2388</v>
      </c>
      <c r="D1195" s="34" t="s">
        <v>2290</v>
      </c>
      <c r="E1195" s="35">
        <v>0.1</v>
      </c>
      <c r="F1195" s="36">
        <v>899</v>
      </c>
      <c r="G1195" s="33">
        <v>1</v>
      </c>
      <c r="H1195" s="37"/>
      <c r="I1195" s="38" t="str">
        <f t="shared" si="36"/>
        <v/>
      </c>
      <c r="J1195" s="36" t="str">
        <f t="shared" si="37"/>
        <v/>
      </c>
    </row>
    <row r="1196" spans="1:10" ht="76.5" customHeight="1" x14ac:dyDescent="0.25">
      <c r="A1196" s="32" t="s">
        <v>2389</v>
      </c>
      <c r="B1196" s="33"/>
      <c r="C1196" s="34" t="s">
        <v>2390</v>
      </c>
      <c r="D1196" s="34" t="s">
        <v>2290</v>
      </c>
      <c r="E1196" s="35">
        <v>0.1</v>
      </c>
      <c r="F1196" s="36">
        <v>1079</v>
      </c>
      <c r="G1196" s="33">
        <v>1</v>
      </c>
      <c r="H1196" s="37"/>
      <c r="I1196" s="38" t="str">
        <f t="shared" si="36"/>
        <v/>
      </c>
      <c r="J1196" s="36" t="str">
        <f t="shared" si="37"/>
        <v/>
      </c>
    </row>
    <row r="1197" spans="1:10" ht="76.5" customHeight="1" x14ac:dyDescent="0.25">
      <c r="A1197" s="32" t="s">
        <v>2391</v>
      </c>
      <c r="B1197" s="33"/>
      <c r="C1197" s="34" t="s">
        <v>2392</v>
      </c>
      <c r="D1197" s="34" t="s">
        <v>2290</v>
      </c>
      <c r="E1197" s="35">
        <v>0.1</v>
      </c>
      <c r="F1197" s="36">
        <v>584</v>
      </c>
      <c r="G1197" s="33">
        <v>1</v>
      </c>
      <c r="H1197" s="37"/>
      <c r="I1197" s="38" t="str">
        <f t="shared" si="36"/>
        <v/>
      </c>
      <c r="J1197" s="36" t="str">
        <f t="shared" si="37"/>
        <v/>
      </c>
    </row>
    <row r="1198" spans="1:10" ht="76.5" customHeight="1" x14ac:dyDescent="0.25">
      <c r="A1198" s="32" t="s">
        <v>2393</v>
      </c>
      <c r="B1198" s="33"/>
      <c r="C1198" s="34" t="s">
        <v>2394</v>
      </c>
      <c r="D1198" s="34" t="s">
        <v>2290</v>
      </c>
      <c r="E1198" s="35">
        <v>0.1</v>
      </c>
      <c r="F1198" s="36">
        <v>1079</v>
      </c>
      <c r="G1198" s="33">
        <v>1</v>
      </c>
      <c r="H1198" s="37"/>
      <c r="I1198" s="38" t="str">
        <f t="shared" si="36"/>
        <v/>
      </c>
      <c r="J1198" s="36" t="str">
        <f t="shared" si="37"/>
        <v/>
      </c>
    </row>
    <row r="1199" spans="1:10" ht="76.5" customHeight="1" x14ac:dyDescent="0.25">
      <c r="A1199" s="32" t="s">
        <v>2395</v>
      </c>
      <c r="B1199" s="33"/>
      <c r="C1199" s="34" t="s">
        <v>2396</v>
      </c>
      <c r="D1199" s="34" t="s">
        <v>2290</v>
      </c>
      <c r="E1199" s="35">
        <v>0.1</v>
      </c>
      <c r="F1199" s="36">
        <v>1079</v>
      </c>
      <c r="G1199" s="33">
        <v>1</v>
      </c>
      <c r="H1199" s="37"/>
      <c r="I1199" s="38" t="str">
        <f t="shared" si="36"/>
        <v/>
      </c>
      <c r="J1199" s="36" t="str">
        <f t="shared" si="37"/>
        <v/>
      </c>
    </row>
    <row r="1200" spans="1:10" ht="76.5" customHeight="1" x14ac:dyDescent="0.25">
      <c r="A1200" s="32" t="s">
        <v>2397</v>
      </c>
      <c r="B1200" s="33"/>
      <c r="C1200" s="34" t="s">
        <v>2398</v>
      </c>
      <c r="D1200" s="34" t="s">
        <v>2290</v>
      </c>
      <c r="E1200" s="35">
        <v>0.1</v>
      </c>
      <c r="F1200" s="36">
        <v>584</v>
      </c>
      <c r="G1200" s="33">
        <v>1</v>
      </c>
      <c r="H1200" s="37"/>
      <c r="I1200" s="38" t="str">
        <f t="shared" si="36"/>
        <v/>
      </c>
      <c r="J1200" s="36" t="str">
        <f t="shared" si="37"/>
        <v/>
      </c>
    </row>
    <row r="1201" spans="1:10" ht="76.5" customHeight="1" x14ac:dyDescent="0.25">
      <c r="A1201" s="32" t="s">
        <v>2399</v>
      </c>
      <c r="B1201" s="33"/>
      <c r="C1201" s="34" t="s">
        <v>2400</v>
      </c>
      <c r="D1201" s="34" t="s">
        <v>2290</v>
      </c>
      <c r="E1201" s="35">
        <v>0.1</v>
      </c>
      <c r="F1201" s="36">
        <v>1079</v>
      </c>
      <c r="G1201" s="33">
        <v>1</v>
      </c>
      <c r="H1201" s="37"/>
      <c r="I1201" s="38" t="str">
        <f t="shared" si="36"/>
        <v/>
      </c>
      <c r="J1201" s="36" t="str">
        <f t="shared" si="37"/>
        <v/>
      </c>
    </row>
    <row r="1202" spans="1:10" ht="76.5" customHeight="1" x14ac:dyDescent="0.25">
      <c r="A1202" s="32" t="s">
        <v>2401</v>
      </c>
      <c r="B1202" s="33"/>
      <c r="C1202" s="34" t="s">
        <v>2402</v>
      </c>
      <c r="D1202" s="34" t="s">
        <v>2290</v>
      </c>
      <c r="E1202" s="35">
        <v>0.1</v>
      </c>
      <c r="F1202" s="36">
        <v>1079</v>
      </c>
      <c r="G1202" s="33">
        <v>1</v>
      </c>
      <c r="H1202" s="37"/>
      <c r="I1202" s="38" t="str">
        <f t="shared" si="36"/>
        <v/>
      </c>
      <c r="J1202" s="36" t="str">
        <f t="shared" si="37"/>
        <v/>
      </c>
    </row>
    <row r="1203" spans="1:10" ht="76.5" customHeight="1" x14ac:dyDescent="0.25">
      <c r="A1203" s="32" t="s">
        <v>2403</v>
      </c>
      <c r="B1203" s="33"/>
      <c r="C1203" s="34" t="s">
        <v>2404</v>
      </c>
      <c r="D1203" s="34" t="s">
        <v>2290</v>
      </c>
      <c r="E1203" s="35">
        <v>0.1</v>
      </c>
      <c r="F1203" s="36">
        <v>584</v>
      </c>
      <c r="G1203" s="33">
        <v>1</v>
      </c>
      <c r="H1203" s="37"/>
      <c r="I1203" s="38" t="str">
        <f t="shared" si="36"/>
        <v/>
      </c>
      <c r="J1203" s="36" t="str">
        <f t="shared" si="37"/>
        <v/>
      </c>
    </row>
    <row r="1204" spans="1:10" ht="76.5" customHeight="1" x14ac:dyDescent="0.25">
      <c r="A1204" s="32" t="s">
        <v>2405</v>
      </c>
      <c r="B1204" s="33"/>
      <c r="C1204" s="34" t="s">
        <v>2406</v>
      </c>
      <c r="D1204" s="34" t="s">
        <v>2290</v>
      </c>
      <c r="E1204" s="35">
        <v>0.1</v>
      </c>
      <c r="F1204" s="36">
        <v>1079</v>
      </c>
      <c r="G1204" s="33">
        <v>1</v>
      </c>
      <c r="H1204" s="37"/>
      <c r="I1204" s="38" t="str">
        <f t="shared" si="36"/>
        <v/>
      </c>
      <c r="J1204" s="36" t="str">
        <f t="shared" si="37"/>
        <v/>
      </c>
    </row>
    <row r="1205" spans="1:10" ht="76.5" customHeight="1" x14ac:dyDescent="0.25">
      <c r="A1205" s="32" t="s">
        <v>2407</v>
      </c>
      <c r="B1205" s="33"/>
      <c r="C1205" s="34" t="s">
        <v>2408</v>
      </c>
      <c r="D1205" s="34" t="s">
        <v>2290</v>
      </c>
      <c r="E1205" s="35">
        <v>0.1</v>
      </c>
      <c r="F1205" s="36">
        <v>854</v>
      </c>
      <c r="G1205" s="33">
        <v>1</v>
      </c>
      <c r="H1205" s="37"/>
      <c r="I1205" s="38" t="str">
        <f t="shared" si="36"/>
        <v/>
      </c>
      <c r="J1205" s="36" t="str">
        <f t="shared" si="37"/>
        <v/>
      </c>
    </row>
    <row r="1206" spans="1:10" ht="76.5" customHeight="1" x14ac:dyDescent="0.25">
      <c r="A1206" s="32" t="s">
        <v>2409</v>
      </c>
      <c r="B1206" s="33"/>
      <c r="C1206" s="34" t="s">
        <v>2410</v>
      </c>
      <c r="D1206" s="34" t="s">
        <v>2411</v>
      </c>
      <c r="E1206" s="35"/>
      <c r="F1206" s="36">
        <v>249</v>
      </c>
      <c r="G1206" s="33">
        <v>5</v>
      </c>
      <c r="H1206" s="37"/>
      <c r="I1206" s="38" t="str">
        <f t="shared" si="36"/>
        <v/>
      </c>
      <c r="J1206" s="36" t="str">
        <f t="shared" si="37"/>
        <v/>
      </c>
    </row>
    <row r="1207" spans="1:10" ht="76.5" customHeight="1" x14ac:dyDescent="0.25">
      <c r="A1207" s="32" t="s">
        <v>2412</v>
      </c>
      <c r="B1207" s="33"/>
      <c r="C1207" s="34" t="s">
        <v>2413</v>
      </c>
      <c r="D1207" s="34" t="s">
        <v>2411</v>
      </c>
      <c r="E1207" s="35"/>
      <c r="F1207" s="36">
        <v>299</v>
      </c>
      <c r="G1207" s="33">
        <v>5</v>
      </c>
      <c r="H1207" s="37"/>
      <c r="I1207" s="38" t="str">
        <f t="shared" si="36"/>
        <v/>
      </c>
      <c r="J1207" s="36" t="str">
        <f t="shared" si="37"/>
        <v/>
      </c>
    </row>
    <row r="1208" spans="1:10" ht="76.5" customHeight="1" x14ac:dyDescent="0.25">
      <c r="A1208" s="32" t="s">
        <v>2414</v>
      </c>
      <c r="B1208" s="33"/>
      <c r="C1208" s="34" t="s">
        <v>2415</v>
      </c>
      <c r="D1208" s="34" t="s">
        <v>2411</v>
      </c>
      <c r="E1208" s="35"/>
      <c r="F1208" s="36">
        <v>299</v>
      </c>
      <c r="G1208" s="33">
        <v>5</v>
      </c>
      <c r="H1208" s="37"/>
      <c r="I1208" s="38" t="str">
        <f t="shared" si="36"/>
        <v/>
      </c>
      <c r="J1208" s="36" t="str">
        <f t="shared" si="37"/>
        <v/>
      </c>
    </row>
    <row r="1209" spans="1:10" ht="76.5" customHeight="1" x14ac:dyDescent="0.25">
      <c r="A1209" s="32" t="s">
        <v>2416</v>
      </c>
      <c r="B1209" s="33"/>
      <c r="C1209" s="34" t="s">
        <v>2417</v>
      </c>
      <c r="D1209" s="34" t="s">
        <v>2411</v>
      </c>
      <c r="E1209" s="35"/>
      <c r="F1209" s="36">
        <v>449</v>
      </c>
      <c r="G1209" s="33">
        <v>5</v>
      </c>
      <c r="H1209" s="37"/>
      <c r="I1209" s="38" t="str">
        <f t="shared" si="36"/>
        <v/>
      </c>
      <c r="J1209" s="36" t="str">
        <f t="shared" si="37"/>
        <v/>
      </c>
    </row>
    <row r="1210" spans="1:10" ht="76.5" customHeight="1" x14ac:dyDescent="0.25">
      <c r="A1210" s="32" t="s">
        <v>2418</v>
      </c>
      <c r="B1210" s="33"/>
      <c r="C1210" s="34" t="s">
        <v>2419</v>
      </c>
      <c r="D1210" s="34" t="s">
        <v>2411</v>
      </c>
      <c r="E1210" s="35"/>
      <c r="F1210" s="36">
        <v>499</v>
      </c>
      <c r="G1210" s="33">
        <v>1</v>
      </c>
      <c r="H1210" s="37"/>
      <c r="I1210" s="38" t="str">
        <f t="shared" si="36"/>
        <v/>
      </c>
      <c r="J1210" s="36" t="str">
        <f t="shared" si="37"/>
        <v/>
      </c>
    </row>
    <row r="1211" spans="1:10" ht="76.5" customHeight="1" x14ac:dyDescent="0.25">
      <c r="A1211" s="32" t="s">
        <v>2420</v>
      </c>
      <c r="B1211" s="33"/>
      <c r="C1211" s="34" t="s">
        <v>2421</v>
      </c>
      <c r="D1211" s="34" t="s">
        <v>2411</v>
      </c>
      <c r="E1211" s="35"/>
      <c r="F1211" s="36">
        <v>399</v>
      </c>
      <c r="G1211" s="33">
        <v>5</v>
      </c>
      <c r="H1211" s="37"/>
      <c r="I1211" s="38" t="str">
        <f t="shared" si="36"/>
        <v/>
      </c>
      <c r="J1211" s="36" t="str">
        <f t="shared" si="37"/>
        <v/>
      </c>
    </row>
    <row r="1212" spans="1:10" ht="76.5" customHeight="1" x14ac:dyDescent="0.25">
      <c r="A1212" s="32" t="s">
        <v>2422</v>
      </c>
      <c r="B1212" s="33"/>
      <c r="C1212" s="34" t="s">
        <v>2423</v>
      </c>
      <c r="D1212" s="34" t="s">
        <v>2411</v>
      </c>
      <c r="E1212" s="35"/>
      <c r="F1212" s="36">
        <v>349</v>
      </c>
      <c r="G1212" s="33">
        <v>5</v>
      </c>
      <c r="H1212" s="37"/>
      <c r="I1212" s="38" t="str">
        <f t="shared" si="36"/>
        <v/>
      </c>
      <c r="J1212" s="36" t="str">
        <f t="shared" si="37"/>
        <v/>
      </c>
    </row>
    <row r="1213" spans="1:10" ht="76.5" customHeight="1" x14ac:dyDescent="0.25">
      <c r="A1213" s="32" t="s">
        <v>2424</v>
      </c>
      <c r="B1213" s="33"/>
      <c r="C1213" s="34" t="s">
        <v>2425</v>
      </c>
      <c r="D1213" s="34" t="s">
        <v>2411</v>
      </c>
      <c r="E1213" s="35"/>
      <c r="F1213" s="36">
        <v>1299</v>
      </c>
      <c r="G1213" s="33">
        <v>5</v>
      </c>
      <c r="H1213" s="37"/>
      <c r="I1213" s="38" t="str">
        <f t="shared" si="36"/>
        <v/>
      </c>
      <c r="J1213" s="36" t="str">
        <f t="shared" si="37"/>
        <v/>
      </c>
    </row>
    <row r="1214" spans="1:10" ht="76.5" customHeight="1" x14ac:dyDescent="0.25">
      <c r="A1214" s="32" t="s">
        <v>2426</v>
      </c>
      <c r="B1214" s="33"/>
      <c r="C1214" s="34" t="s">
        <v>2427</v>
      </c>
      <c r="D1214" s="34" t="s">
        <v>2411</v>
      </c>
      <c r="E1214" s="35"/>
      <c r="F1214" s="36">
        <v>499</v>
      </c>
      <c r="G1214" s="33">
        <v>5</v>
      </c>
      <c r="H1214" s="37"/>
      <c r="I1214" s="38" t="str">
        <f t="shared" si="36"/>
        <v/>
      </c>
      <c r="J1214" s="36" t="str">
        <f t="shared" si="37"/>
        <v/>
      </c>
    </row>
    <row r="1215" spans="1:10" ht="76.5" customHeight="1" x14ac:dyDescent="0.25">
      <c r="A1215" s="32" t="s">
        <v>2428</v>
      </c>
      <c r="B1215" s="33"/>
      <c r="C1215" s="34" t="s">
        <v>2429</v>
      </c>
      <c r="D1215" s="34" t="s">
        <v>2411</v>
      </c>
      <c r="E1215" s="35">
        <v>0.1</v>
      </c>
      <c r="F1215" s="36">
        <v>368</v>
      </c>
      <c r="G1215" s="33">
        <v>12</v>
      </c>
      <c r="H1215" s="37"/>
      <c r="I1215" s="38" t="str">
        <f t="shared" si="36"/>
        <v/>
      </c>
      <c r="J1215" s="36" t="str">
        <f t="shared" si="37"/>
        <v/>
      </c>
    </row>
    <row r="1216" spans="1:10" ht="76.5" customHeight="1" x14ac:dyDescent="0.25">
      <c r="A1216" s="32" t="s">
        <v>2430</v>
      </c>
      <c r="B1216" s="33"/>
      <c r="C1216" s="34" t="s">
        <v>2431</v>
      </c>
      <c r="D1216" s="34" t="s">
        <v>2411</v>
      </c>
      <c r="E1216" s="35">
        <v>0.1</v>
      </c>
      <c r="F1216" s="36">
        <v>1436</v>
      </c>
      <c r="G1216" s="33">
        <v>1</v>
      </c>
      <c r="H1216" s="37"/>
      <c r="I1216" s="38" t="str">
        <f t="shared" si="36"/>
        <v/>
      </c>
      <c r="J1216" s="36" t="str">
        <f t="shared" si="37"/>
        <v/>
      </c>
    </row>
    <row r="1217" spans="1:10" ht="76.5" customHeight="1" x14ac:dyDescent="0.25">
      <c r="A1217" s="32" t="s">
        <v>2432</v>
      </c>
      <c r="B1217" s="33"/>
      <c r="C1217" s="34" t="s">
        <v>2433</v>
      </c>
      <c r="D1217" s="34" t="s">
        <v>2411</v>
      </c>
      <c r="E1217" s="35">
        <v>0.1</v>
      </c>
      <c r="F1217" s="36">
        <v>1436</v>
      </c>
      <c r="G1217" s="33">
        <v>1</v>
      </c>
      <c r="H1217" s="37"/>
      <c r="I1217" s="38" t="str">
        <f t="shared" si="36"/>
        <v/>
      </c>
      <c r="J1217" s="36" t="str">
        <f t="shared" si="37"/>
        <v/>
      </c>
    </row>
    <row r="1218" spans="1:10" ht="76.5" customHeight="1" x14ac:dyDescent="0.25">
      <c r="A1218" s="32" t="s">
        <v>2434</v>
      </c>
      <c r="B1218" s="33"/>
      <c r="C1218" s="34" t="s">
        <v>2435</v>
      </c>
      <c r="D1218" s="34" t="s">
        <v>2436</v>
      </c>
      <c r="E1218" s="35"/>
      <c r="F1218" s="36">
        <v>69</v>
      </c>
      <c r="G1218" s="33">
        <v>1</v>
      </c>
      <c r="H1218" s="37"/>
      <c r="I1218" s="38" t="str">
        <f t="shared" si="36"/>
        <v/>
      </c>
      <c r="J1218" s="36" t="str">
        <f t="shared" si="37"/>
        <v/>
      </c>
    </row>
    <row r="1219" spans="1:10" ht="76.5" customHeight="1" x14ac:dyDescent="0.25">
      <c r="A1219" s="32" t="s">
        <v>2437</v>
      </c>
      <c r="B1219" s="33"/>
      <c r="C1219" s="34" t="s">
        <v>2438</v>
      </c>
      <c r="D1219" s="34" t="s">
        <v>2436</v>
      </c>
      <c r="E1219" s="35"/>
      <c r="F1219" s="36">
        <v>79</v>
      </c>
      <c r="G1219" s="33">
        <v>5</v>
      </c>
      <c r="H1219" s="37"/>
      <c r="I1219" s="38" t="str">
        <f t="shared" si="36"/>
        <v/>
      </c>
      <c r="J1219" s="36" t="str">
        <f t="shared" si="37"/>
        <v/>
      </c>
    </row>
    <row r="1220" spans="1:10" ht="76.5" customHeight="1" x14ac:dyDescent="0.25">
      <c r="A1220" s="32" t="s">
        <v>2439</v>
      </c>
      <c r="B1220" s="33"/>
      <c r="C1220" s="34" t="s">
        <v>2440</v>
      </c>
      <c r="D1220" s="34" t="s">
        <v>2436</v>
      </c>
      <c r="E1220" s="35"/>
      <c r="F1220" s="36">
        <v>349</v>
      </c>
      <c r="G1220" s="33">
        <v>1</v>
      </c>
      <c r="H1220" s="37"/>
      <c r="I1220" s="38" t="str">
        <f t="shared" si="36"/>
        <v/>
      </c>
      <c r="J1220" s="36" t="str">
        <f t="shared" si="37"/>
        <v/>
      </c>
    </row>
    <row r="1221" spans="1:10" ht="76.5" customHeight="1" x14ac:dyDescent="0.25">
      <c r="A1221" s="32" t="s">
        <v>2441</v>
      </c>
      <c r="B1221" s="33"/>
      <c r="C1221" s="34" t="s">
        <v>2442</v>
      </c>
      <c r="D1221" s="34" t="s">
        <v>2436</v>
      </c>
      <c r="E1221" s="35"/>
      <c r="F1221" s="36">
        <v>69</v>
      </c>
      <c r="G1221" s="33">
        <v>5</v>
      </c>
      <c r="H1221" s="37"/>
      <c r="I1221" s="38" t="str">
        <f t="shared" si="36"/>
        <v/>
      </c>
      <c r="J1221" s="36" t="str">
        <f t="shared" si="37"/>
        <v/>
      </c>
    </row>
    <row r="1222" spans="1:10" ht="76.5" customHeight="1" x14ac:dyDescent="0.25">
      <c r="A1222" s="32" t="s">
        <v>2443</v>
      </c>
      <c r="B1222" s="33"/>
      <c r="C1222" s="34" t="s">
        <v>2444</v>
      </c>
      <c r="D1222" s="34" t="s">
        <v>2436</v>
      </c>
      <c r="E1222" s="35"/>
      <c r="F1222" s="36">
        <v>349</v>
      </c>
      <c r="G1222" s="33">
        <v>1</v>
      </c>
      <c r="H1222" s="37"/>
      <c r="I1222" s="38" t="str">
        <f t="shared" si="36"/>
        <v/>
      </c>
      <c r="J1222" s="36" t="str">
        <f t="shared" si="37"/>
        <v/>
      </c>
    </row>
    <row r="1223" spans="1:10" ht="76.5" customHeight="1" x14ac:dyDescent="0.25">
      <c r="A1223" s="32" t="s">
        <v>2445</v>
      </c>
      <c r="B1223" s="33"/>
      <c r="C1223" s="34" t="s">
        <v>2446</v>
      </c>
      <c r="D1223" s="34" t="s">
        <v>2436</v>
      </c>
      <c r="E1223" s="35"/>
      <c r="F1223" s="36">
        <v>69</v>
      </c>
      <c r="G1223" s="33">
        <v>5</v>
      </c>
      <c r="H1223" s="37"/>
      <c r="I1223" s="38" t="str">
        <f t="shared" si="36"/>
        <v/>
      </c>
      <c r="J1223" s="36" t="str">
        <f t="shared" si="37"/>
        <v/>
      </c>
    </row>
    <row r="1224" spans="1:10" ht="76.5" customHeight="1" x14ac:dyDescent="0.25">
      <c r="A1224" s="32" t="s">
        <v>2447</v>
      </c>
      <c r="B1224" s="33"/>
      <c r="C1224" s="34" t="s">
        <v>2448</v>
      </c>
      <c r="D1224" s="34" t="s">
        <v>2436</v>
      </c>
      <c r="E1224" s="35"/>
      <c r="F1224" s="36">
        <v>349</v>
      </c>
      <c r="G1224" s="33">
        <v>1</v>
      </c>
      <c r="H1224" s="37"/>
      <c r="I1224" s="38" t="str">
        <f t="shared" si="36"/>
        <v/>
      </c>
      <c r="J1224" s="36" t="str">
        <f t="shared" si="37"/>
        <v/>
      </c>
    </row>
    <row r="1225" spans="1:10" ht="76.5" customHeight="1" x14ac:dyDescent="0.25">
      <c r="A1225" s="32" t="s">
        <v>2449</v>
      </c>
      <c r="B1225" s="33"/>
      <c r="C1225" s="34" t="s">
        <v>2450</v>
      </c>
      <c r="D1225" s="34" t="s">
        <v>2436</v>
      </c>
      <c r="E1225" s="35"/>
      <c r="F1225" s="36">
        <v>79</v>
      </c>
      <c r="G1225" s="33">
        <v>5</v>
      </c>
      <c r="H1225" s="37"/>
      <c r="I1225" s="38" t="str">
        <f t="shared" si="36"/>
        <v/>
      </c>
      <c r="J1225" s="36" t="str">
        <f t="shared" si="37"/>
        <v/>
      </c>
    </row>
    <row r="1226" spans="1:10" ht="76.5" customHeight="1" x14ac:dyDescent="0.25">
      <c r="A1226" s="32" t="s">
        <v>2451</v>
      </c>
      <c r="B1226" s="33"/>
      <c r="C1226" s="34" t="s">
        <v>2452</v>
      </c>
      <c r="D1226" s="34" t="s">
        <v>2436</v>
      </c>
      <c r="E1226" s="35"/>
      <c r="F1226" s="36">
        <v>349</v>
      </c>
      <c r="G1226" s="33">
        <v>1</v>
      </c>
      <c r="H1226" s="37"/>
      <c r="I1226" s="38" t="str">
        <f t="shared" si="36"/>
        <v/>
      </c>
      <c r="J1226" s="36" t="str">
        <f t="shared" si="37"/>
        <v/>
      </c>
    </row>
    <row r="1227" spans="1:10" ht="76.5" customHeight="1" x14ac:dyDescent="0.25">
      <c r="A1227" s="32" t="s">
        <v>2453</v>
      </c>
      <c r="B1227" s="33"/>
      <c r="C1227" s="34" t="s">
        <v>2454</v>
      </c>
      <c r="D1227" s="34" t="s">
        <v>2436</v>
      </c>
      <c r="E1227" s="35"/>
      <c r="F1227" s="36">
        <v>69</v>
      </c>
      <c r="G1227" s="33">
        <v>5</v>
      </c>
      <c r="H1227" s="37"/>
      <c r="I1227" s="38" t="str">
        <f t="shared" si="36"/>
        <v/>
      </c>
      <c r="J1227" s="36" t="str">
        <f t="shared" si="37"/>
        <v/>
      </c>
    </row>
    <row r="1228" spans="1:10" ht="76.5" customHeight="1" x14ac:dyDescent="0.25">
      <c r="A1228" s="32" t="s">
        <v>2455</v>
      </c>
      <c r="B1228" s="33"/>
      <c r="C1228" s="34" t="s">
        <v>2456</v>
      </c>
      <c r="D1228" s="34" t="s">
        <v>2436</v>
      </c>
      <c r="E1228" s="35"/>
      <c r="F1228" s="36">
        <v>349</v>
      </c>
      <c r="G1228" s="33">
        <v>1</v>
      </c>
      <c r="H1228" s="37"/>
      <c r="I1228" s="38" t="str">
        <f t="shared" si="36"/>
        <v/>
      </c>
      <c r="J1228" s="36" t="str">
        <f t="shared" si="37"/>
        <v/>
      </c>
    </row>
    <row r="1229" spans="1:10" ht="76.5" customHeight="1" x14ac:dyDescent="0.25">
      <c r="A1229" s="32" t="s">
        <v>2457</v>
      </c>
      <c r="B1229" s="33"/>
      <c r="C1229" s="34" t="s">
        <v>2458</v>
      </c>
      <c r="D1229" s="34" t="s">
        <v>2436</v>
      </c>
      <c r="E1229" s="35"/>
      <c r="F1229" s="36">
        <v>69</v>
      </c>
      <c r="G1229" s="33">
        <v>5</v>
      </c>
      <c r="H1229" s="37"/>
      <c r="I1229" s="38" t="str">
        <f t="shared" si="36"/>
        <v/>
      </c>
      <c r="J1229" s="36" t="str">
        <f t="shared" si="37"/>
        <v/>
      </c>
    </row>
    <row r="1230" spans="1:10" ht="76.5" customHeight="1" x14ac:dyDescent="0.25">
      <c r="A1230" s="32" t="s">
        <v>2459</v>
      </c>
      <c r="B1230" s="33"/>
      <c r="C1230" s="34" t="s">
        <v>2460</v>
      </c>
      <c r="D1230" s="34" t="s">
        <v>2436</v>
      </c>
      <c r="E1230" s="35"/>
      <c r="F1230" s="36">
        <v>349</v>
      </c>
      <c r="G1230" s="33">
        <v>1</v>
      </c>
      <c r="H1230" s="37"/>
      <c r="I1230" s="38" t="str">
        <f t="shared" si="36"/>
        <v/>
      </c>
      <c r="J1230" s="36" t="str">
        <f t="shared" si="37"/>
        <v/>
      </c>
    </row>
    <row r="1231" spans="1:10" ht="76.5" customHeight="1" x14ac:dyDescent="0.25">
      <c r="A1231" s="32" t="s">
        <v>2461</v>
      </c>
      <c r="B1231" s="33"/>
      <c r="C1231" s="34" t="s">
        <v>2462</v>
      </c>
      <c r="D1231" s="34" t="s">
        <v>2436</v>
      </c>
      <c r="E1231" s="35"/>
      <c r="F1231" s="36">
        <v>69</v>
      </c>
      <c r="G1231" s="33">
        <v>5</v>
      </c>
      <c r="H1231" s="37"/>
      <c r="I1231" s="38" t="str">
        <f t="shared" si="36"/>
        <v/>
      </c>
      <c r="J1231" s="36" t="str">
        <f t="shared" si="37"/>
        <v/>
      </c>
    </row>
    <row r="1232" spans="1:10" ht="76.5" customHeight="1" x14ac:dyDescent="0.25">
      <c r="A1232" s="32" t="s">
        <v>2463</v>
      </c>
      <c r="B1232" s="33"/>
      <c r="C1232" s="34" t="s">
        <v>2464</v>
      </c>
      <c r="D1232" s="34" t="s">
        <v>2436</v>
      </c>
      <c r="E1232" s="35"/>
      <c r="F1232" s="36">
        <v>349</v>
      </c>
      <c r="G1232" s="33">
        <v>1</v>
      </c>
      <c r="H1232" s="37"/>
      <c r="I1232" s="38" t="str">
        <f t="shared" si="36"/>
        <v/>
      </c>
      <c r="J1232" s="36" t="str">
        <f t="shared" si="37"/>
        <v/>
      </c>
    </row>
    <row r="1233" spans="1:10" ht="76.5" customHeight="1" x14ac:dyDescent="0.25">
      <c r="A1233" s="32" t="s">
        <v>2465</v>
      </c>
      <c r="B1233" s="33"/>
      <c r="C1233" s="34" t="s">
        <v>2466</v>
      </c>
      <c r="D1233" s="34" t="s">
        <v>2436</v>
      </c>
      <c r="E1233" s="35"/>
      <c r="F1233" s="36">
        <v>69</v>
      </c>
      <c r="G1233" s="33">
        <v>5</v>
      </c>
      <c r="H1233" s="37"/>
      <c r="I1233" s="38" t="str">
        <f t="shared" si="36"/>
        <v/>
      </c>
      <c r="J1233" s="36" t="str">
        <f t="shared" si="37"/>
        <v/>
      </c>
    </row>
    <row r="1234" spans="1:10" ht="76.5" customHeight="1" x14ac:dyDescent="0.25">
      <c r="A1234" s="32" t="s">
        <v>2467</v>
      </c>
      <c r="B1234" s="33"/>
      <c r="C1234" s="34" t="s">
        <v>2468</v>
      </c>
      <c r="D1234" s="34" t="s">
        <v>2436</v>
      </c>
      <c r="E1234" s="35"/>
      <c r="F1234" s="36">
        <v>349</v>
      </c>
      <c r="G1234" s="33">
        <v>1</v>
      </c>
      <c r="H1234" s="37"/>
      <c r="I1234" s="38" t="str">
        <f t="shared" si="36"/>
        <v/>
      </c>
      <c r="J1234" s="36" t="str">
        <f t="shared" si="37"/>
        <v/>
      </c>
    </row>
    <row r="1235" spans="1:10" ht="76.5" customHeight="1" x14ac:dyDescent="0.25">
      <c r="A1235" s="32" t="s">
        <v>2469</v>
      </c>
      <c r="B1235" s="33"/>
      <c r="C1235" s="34" t="s">
        <v>2470</v>
      </c>
      <c r="D1235" s="34" t="s">
        <v>2436</v>
      </c>
      <c r="E1235" s="35"/>
      <c r="F1235" s="36">
        <v>69</v>
      </c>
      <c r="G1235" s="33">
        <v>5</v>
      </c>
      <c r="H1235" s="37"/>
      <c r="I1235" s="38" t="str">
        <f t="shared" si="36"/>
        <v/>
      </c>
      <c r="J1235" s="36" t="str">
        <f t="shared" si="37"/>
        <v/>
      </c>
    </row>
    <row r="1236" spans="1:10" ht="76.5" customHeight="1" x14ac:dyDescent="0.25">
      <c r="A1236" s="32" t="s">
        <v>2471</v>
      </c>
      <c r="B1236" s="33"/>
      <c r="C1236" s="34" t="s">
        <v>2472</v>
      </c>
      <c r="D1236" s="34" t="s">
        <v>2436</v>
      </c>
      <c r="E1236" s="35"/>
      <c r="F1236" s="36">
        <v>349</v>
      </c>
      <c r="G1236" s="33">
        <v>1</v>
      </c>
      <c r="H1236" s="37"/>
      <c r="I1236" s="38" t="str">
        <f t="shared" si="36"/>
        <v/>
      </c>
      <c r="J1236" s="36" t="str">
        <f t="shared" si="37"/>
        <v/>
      </c>
    </row>
    <row r="1237" spans="1:10" ht="76.5" customHeight="1" x14ac:dyDescent="0.25">
      <c r="A1237" s="32" t="s">
        <v>2473</v>
      </c>
      <c r="B1237" s="39"/>
      <c r="C1237" s="34" t="s">
        <v>2474</v>
      </c>
      <c r="D1237" s="34" t="s">
        <v>2436</v>
      </c>
      <c r="E1237" s="35"/>
      <c r="F1237" s="36">
        <v>69</v>
      </c>
      <c r="G1237" s="33">
        <v>5</v>
      </c>
      <c r="H1237" s="37"/>
      <c r="I1237" s="38" t="str">
        <f t="shared" si="36"/>
        <v/>
      </c>
      <c r="J1237" s="36" t="str">
        <f t="shared" si="37"/>
        <v/>
      </c>
    </row>
    <row r="1238" spans="1:10" ht="76.5" customHeight="1" x14ac:dyDescent="0.25">
      <c r="A1238" s="32" t="s">
        <v>2475</v>
      </c>
      <c r="B1238" s="33"/>
      <c r="C1238" s="34" t="s">
        <v>2476</v>
      </c>
      <c r="D1238" s="34" t="s">
        <v>2436</v>
      </c>
      <c r="E1238" s="35"/>
      <c r="F1238" s="36">
        <v>349</v>
      </c>
      <c r="G1238" s="33">
        <v>1</v>
      </c>
      <c r="H1238" s="37"/>
      <c r="I1238" s="38" t="str">
        <f t="shared" si="36"/>
        <v/>
      </c>
      <c r="J1238" s="36" t="str">
        <f t="shared" si="37"/>
        <v/>
      </c>
    </row>
    <row r="1239" spans="1:10" ht="76.5" customHeight="1" x14ac:dyDescent="0.25">
      <c r="A1239" s="32" t="s">
        <v>2477</v>
      </c>
      <c r="B1239" s="33"/>
      <c r="C1239" s="34" t="s">
        <v>2478</v>
      </c>
      <c r="D1239" s="34" t="s">
        <v>2436</v>
      </c>
      <c r="E1239" s="35"/>
      <c r="F1239" s="36">
        <v>69</v>
      </c>
      <c r="G1239" s="33">
        <v>5</v>
      </c>
      <c r="H1239" s="37"/>
      <c r="I1239" s="38" t="str">
        <f t="shared" si="36"/>
        <v/>
      </c>
      <c r="J1239" s="36" t="str">
        <f t="shared" si="37"/>
        <v/>
      </c>
    </row>
    <row r="1240" spans="1:10" ht="76.5" customHeight="1" x14ac:dyDescent="0.25">
      <c r="A1240" s="32" t="s">
        <v>2479</v>
      </c>
      <c r="B1240" s="33"/>
      <c r="C1240" s="34" t="s">
        <v>2480</v>
      </c>
      <c r="D1240" s="34" t="s">
        <v>2436</v>
      </c>
      <c r="E1240" s="35"/>
      <c r="F1240" s="36">
        <v>349</v>
      </c>
      <c r="G1240" s="33">
        <v>1</v>
      </c>
      <c r="H1240" s="37"/>
      <c r="I1240" s="38" t="str">
        <f t="shared" si="36"/>
        <v/>
      </c>
      <c r="J1240" s="36" t="str">
        <f t="shared" si="37"/>
        <v/>
      </c>
    </row>
    <row r="1241" spans="1:10" ht="76.5" customHeight="1" x14ac:dyDescent="0.25">
      <c r="A1241" s="32" t="s">
        <v>2481</v>
      </c>
      <c r="B1241" s="33"/>
      <c r="C1241" s="34" t="s">
        <v>2482</v>
      </c>
      <c r="D1241" s="34" t="s">
        <v>2436</v>
      </c>
      <c r="E1241" s="35"/>
      <c r="F1241" s="36">
        <v>69</v>
      </c>
      <c r="G1241" s="33">
        <v>5</v>
      </c>
      <c r="H1241" s="37"/>
      <c r="I1241" s="38" t="str">
        <f t="shared" si="36"/>
        <v/>
      </c>
      <c r="J1241" s="36" t="str">
        <f t="shared" si="37"/>
        <v/>
      </c>
    </row>
    <row r="1242" spans="1:10" ht="76.5" customHeight="1" x14ac:dyDescent="0.25">
      <c r="A1242" s="32" t="s">
        <v>2483</v>
      </c>
      <c r="B1242" s="33"/>
      <c r="C1242" s="34" t="s">
        <v>2484</v>
      </c>
      <c r="D1242" s="34" t="s">
        <v>2436</v>
      </c>
      <c r="E1242" s="35"/>
      <c r="F1242" s="36">
        <v>349</v>
      </c>
      <c r="G1242" s="33">
        <v>1</v>
      </c>
      <c r="H1242" s="37"/>
      <c r="I1242" s="38" t="str">
        <f t="shared" si="36"/>
        <v/>
      </c>
      <c r="J1242" s="36" t="str">
        <f t="shared" si="37"/>
        <v/>
      </c>
    </row>
    <row r="1243" spans="1:10" ht="76.5" customHeight="1" x14ac:dyDescent="0.25">
      <c r="A1243" s="32" t="s">
        <v>2485</v>
      </c>
      <c r="B1243" s="33"/>
      <c r="C1243" s="34" t="s">
        <v>2486</v>
      </c>
      <c r="D1243" s="34" t="s">
        <v>2436</v>
      </c>
      <c r="E1243" s="35"/>
      <c r="F1243" s="36">
        <v>69</v>
      </c>
      <c r="G1243" s="33">
        <v>5</v>
      </c>
      <c r="H1243" s="37"/>
      <c r="I1243" s="38" t="str">
        <f t="shared" si="36"/>
        <v/>
      </c>
      <c r="J1243" s="36" t="str">
        <f t="shared" si="37"/>
        <v/>
      </c>
    </row>
    <row r="1244" spans="1:10" ht="76.5" customHeight="1" x14ac:dyDescent="0.25">
      <c r="A1244" s="32" t="s">
        <v>2487</v>
      </c>
      <c r="B1244" s="33"/>
      <c r="C1244" s="34" t="s">
        <v>2488</v>
      </c>
      <c r="D1244" s="34" t="s">
        <v>2436</v>
      </c>
      <c r="E1244" s="35"/>
      <c r="F1244" s="36">
        <v>349</v>
      </c>
      <c r="G1244" s="33">
        <v>1</v>
      </c>
      <c r="H1244" s="37"/>
      <c r="I1244" s="38" t="str">
        <f t="shared" si="36"/>
        <v/>
      </c>
      <c r="J1244" s="36" t="str">
        <f t="shared" si="37"/>
        <v/>
      </c>
    </row>
    <row r="1245" spans="1:10" ht="76.5" customHeight="1" x14ac:dyDescent="0.25">
      <c r="A1245" s="32" t="s">
        <v>2489</v>
      </c>
      <c r="B1245" s="33"/>
      <c r="C1245" s="34" t="s">
        <v>2490</v>
      </c>
      <c r="D1245" s="34" t="s">
        <v>2436</v>
      </c>
      <c r="E1245" s="35"/>
      <c r="F1245" s="36">
        <v>79</v>
      </c>
      <c r="G1245" s="33">
        <v>1</v>
      </c>
      <c r="H1245" s="37"/>
      <c r="I1245" s="38" t="str">
        <f t="shared" ref="I1245:I1308" si="38">IF(H1245="","",CEILING(H1245,G1245))</f>
        <v/>
      </c>
      <c r="J1245" s="36" t="str">
        <f t="shared" ref="J1245:J1308" si="39">IF(I1245="","",F1245*I1245)</f>
        <v/>
      </c>
    </row>
    <row r="1246" spans="1:10" ht="76.5" customHeight="1" x14ac:dyDescent="0.25">
      <c r="A1246" s="32" t="s">
        <v>2491</v>
      </c>
      <c r="B1246" s="33"/>
      <c r="C1246" s="34" t="s">
        <v>2492</v>
      </c>
      <c r="D1246" s="34" t="s">
        <v>2436</v>
      </c>
      <c r="E1246" s="35"/>
      <c r="F1246" s="36">
        <v>79</v>
      </c>
      <c r="G1246" s="33">
        <v>1</v>
      </c>
      <c r="H1246" s="37"/>
      <c r="I1246" s="38" t="str">
        <f t="shared" si="38"/>
        <v/>
      </c>
      <c r="J1246" s="36" t="str">
        <f t="shared" si="39"/>
        <v/>
      </c>
    </row>
    <row r="1247" spans="1:10" ht="76.5" customHeight="1" x14ac:dyDescent="0.25">
      <c r="A1247" s="32" t="s">
        <v>2493</v>
      </c>
      <c r="B1247" s="33"/>
      <c r="C1247" s="34" t="s">
        <v>2494</v>
      </c>
      <c r="D1247" s="34" t="s">
        <v>2436</v>
      </c>
      <c r="E1247" s="35"/>
      <c r="F1247" s="36">
        <v>99</v>
      </c>
      <c r="G1247" s="33">
        <v>5</v>
      </c>
      <c r="H1247" s="37"/>
      <c r="I1247" s="38" t="str">
        <f t="shared" si="38"/>
        <v/>
      </c>
      <c r="J1247" s="36" t="str">
        <f t="shared" si="39"/>
        <v/>
      </c>
    </row>
    <row r="1248" spans="1:10" ht="76.5" customHeight="1" x14ac:dyDescent="0.25">
      <c r="A1248" s="32" t="s">
        <v>2495</v>
      </c>
      <c r="B1248" s="33"/>
      <c r="C1248" s="34" t="s">
        <v>2496</v>
      </c>
      <c r="D1248" s="34" t="s">
        <v>2436</v>
      </c>
      <c r="E1248" s="35"/>
      <c r="F1248" s="36">
        <v>399</v>
      </c>
      <c r="G1248" s="33">
        <v>1</v>
      </c>
      <c r="H1248" s="37"/>
      <c r="I1248" s="38" t="str">
        <f t="shared" si="38"/>
        <v/>
      </c>
      <c r="J1248" s="36" t="str">
        <f t="shared" si="39"/>
        <v/>
      </c>
    </row>
    <row r="1249" spans="1:10" ht="76.5" customHeight="1" x14ac:dyDescent="0.25">
      <c r="A1249" s="32" t="s">
        <v>2497</v>
      </c>
      <c r="B1249" s="33"/>
      <c r="C1249" s="34" t="s">
        <v>2498</v>
      </c>
      <c r="D1249" s="34" t="s">
        <v>2436</v>
      </c>
      <c r="E1249" s="35"/>
      <c r="F1249" s="36">
        <v>99</v>
      </c>
      <c r="G1249" s="33">
        <v>5</v>
      </c>
      <c r="H1249" s="37"/>
      <c r="I1249" s="38" t="str">
        <f t="shared" si="38"/>
        <v/>
      </c>
      <c r="J1249" s="36" t="str">
        <f t="shared" si="39"/>
        <v/>
      </c>
    </row>
    <row r="1250" spans="1:10" ht="76.5" customHeight="1" x14ac:dyDescent="0.25">
      <c r="A1250" s="32" t="s">
        <v>2499</v>
      </c>
      <c r="B1250" s="33"/>
      <c r="C1250" s="34" t="s">
        <v>2500</v>
      </c>
      <c r="D1250" s="34" t="s">
        <v>2436</v>
      </c>
      <c r="E1250" s="35"/>
      <c r="F1250" s="36">
        <v>399</v>
      </c>
      <c r="G1250" s="33">
        <v>1</v>
      </c>
      <c r="H1250" s="37"/>
      <c r="I1250" s="38" t="str">
        <f t="shared" si="38"/>
        <v/>
      </c>
      <c r="J1250" s="36" t="str">
        <f t="shared" si="39"/>
        <v/>
      </c>
    </row>
    <row r="1251" spans="1:10" ht="76.5" customHeight="1" x14ac:dyDescent="0.25">
      <c r="A1251" s="32" t="s">
        <v>2501</v>
      </c>
      <c r="B1251" s="33"/>
      <c r="C1251" s="34" t="s">
        <v>2502</v>
      </c>
      <c r="D1251" s="34" t="s">
        <v>2436</v>
      </c>
      <c r="E1251" s="35"/>
      <c r="F1251" s="36">
        <v>99</v>
      </c>
      <c r="G1251" s="33">
        <v>5</v>
      </c>
      <c r="H1251" s="37"/>
      <c r="I1251" s="38" t="str">
        <f t="shared" si="38"/>
        <v/>
      </c>
      <c r="J1251" s="36" t="str">
        <f t="shared" si="39"/>
        <v/>
      </c>
    </row>
    <row r="1252" spans="1:10" ht="76.5" customHeight="1" x14ac:dyDescent="0.25">
      <c r="A1252" s="32" t="s">
        <v>2503</v>
      </c>
      <c r="B1252" s="33"/>
      <c r="C1252" s="34" t="s">
        <v>2504</v>
      </c>
      <c r="D1252" s="34" t="s">
        <v>2436</v>
      </c>
      <c r="E1252" s="35"/>
      <c r="F1252" s="36">
        <v>399</v>
      </c>
      <c r="G1252" s="33">
        <v>1</v>
      </c>
      <c r="H1252" s="37"/>
      <c r="I1252" s="38" t="str">
        <f t="shared" si="38"/>
        <v/>
      </c>
      <c r="J1252" s="36" t="str">
        <f t="shared" si="39"/>
        <v/>
      </c>
    </row>
    <row r="1253" spans="1:10" ht="76.5" customHeight="1" x14ac:dyDescent="0.25">
      <c r="A1253" s="32" t="s">
        <v>2505</v>
      </c>
      <c r="B1253" s="33"/>
      <c r="C1253" s="34" t="s">
        <v>2506</v>
      </c>
      <c r="D1253" s="34" t="s">
        <v>2436</v>
      </c>
      <c r="E1253" s="35"/>
      <c r="F1253" s="36">
        <v>99</v>
      </c>
      <c r="G1253" s="33">
        <v>5</v>
      </c>
      <c r="H1253" s="37"/>
      <c r="I1253" s="38" t="str">
        <f t="shared" si="38"/>
        <v/>
      </c>
      <c r="J1253" s="36" t="str">
        <f t="shared" si="39"/>
        <v/>
      </c>
    </row>
    <row r="1254" spans="1:10" ht="76.5" customHeight="1" x14ac:dyDescent="0.25">
      <c r="A1254" s="32" t="s">
        <v>2507</v>
      </c>
      <c r="B1254" s="33"/>
      <c r="C1254" s="34" t="s">
        <v>2508</v>
      </c>
      <c r="D1254" s="34" t="s">
        <v>2436</v>
      </c>
      <c r="E1254" s="35"/>
      <c r="F1254" s="36">
        <v>399</v>
      </c>
      <c r="G1254" s="33">
        <v>1</v>
      </c>
      <c r="H1254" s="37"/>
      <c r="I1254" s="38" t="str">
        <f t="shared" si="38"/>
        <v/>
      </c>
      <c r="J1254" s="36" t="str">
        <f t="shared" si="39"/>
        <v/>
      </c>
    </row>
    <row r="1255" spans="1:10" ht="76.5" customHeight="1" x14ac:dyDescent="0.25">
      <c r="A1255" s="32" t="s">
        <v>2509</v>
      </c>
      <c r="B1255" s="33"/>
      <c r="C1255" s="34" t="s">
        <v>2510</v>
      </c>
      <c r="D1255" s="34" t="s">
        <v>2436</v>
      </c>
      <c r="E1255" s="35"/>
      <c r="F1255" s="36">
        <v>99</v>
      </c>
      <c r="G1255" s="33">
        <v>5</v>
      </c>
      <c r="H1255" s="37"/>
      <c r="I1255" s="38" t="str">
        <f t="shared" si="38"/>
        <v/>
      </c>
      <c r="J1255" s="36" t="str">
        <f t="shared" si="39"/>
        <v/>
      </c>
    </row>
    <row r="1256" spans="1:10" ht="76.5" customHeight="1" x14ac:dyDescent="0.25">
      <c r="A1256" s="32" t="s">
        <v>2511</v>
      </c>
      <c r="B1256" s="33"/>
      <c r="C1256" s="34" t="s">
        <v>2512</v>
      </c>
      <c r="D1256" s="34" t="s">
        <v>2436</v>
      </c>
      <c r="E1256" s="35"/>
      <c r="F1256" s="36">
        <v>399</v>
      </c>
      <c r="G1256" s="33">
        <v>1</v>
      </c>
      <c r="H1256" s="37"/>
      <c r="I1256" s="38" t="str">
        <f t="shared" si="38"/>
        <v/>
      </c>
      <c r="J1256" s="36" t="str">
        <f t="shared" si="39"/>
        <v/>
      </c>
    </row>
    <row r="1257" spans="1:10" ht="76.5" customHeight="1" x14ac:dyDescent="0.25">
      <c r="A1257" s="32" t="s">
        <v>2513</v>
      </c>
      <c r="B1257" s="33"/>
      <c r="C1257" s="34" t="s">
        <v>2514</v>
      </c>
      <c r="D1257" s="34" t="s">
        <v>2436</v>
      </c>
      <c r="E1257" s="35"/>
      <c r="F1257" s="36">
        <v>99</v>
      </c>
      <c r="G1257" s="33">
        <v>5</v>
      </c>
      <c r="H1257" s="37"/>
      <c r="I1257" s="38" t="str">
        <f t="shared" si="38"/>
        <v/>
      </c>
      <c r="J1257" s="36" t="str">
        <f t="shared" si="39"/>
        <v/>
      </c>
    </row>
    <row r="1258" spans="1:10" ht="76.5" customHeight="1" x14ac:dyDescent="0.25">
      <c r="A1258" s="32" t="s">
        <v>2515</v>
      </c>
      <c r="B1258" s="33"/>
      <c r="C1258" s="34" t="s">
        <v>2516</v>
      </c>
      <c r="D1258" s="34" t="s">
        <v>2436</v>
      </c>
      <c r="E1258" s="35"/>
      <c r="F1258" s="36">
        <v>399</v>
      </c>
      <c r="G1258" s="33">
        <v>1</v>
      </c>
      <c r="H1258" s="37"/>
      <c r="I1258" s="38" t="str">
        <f t="shared" si="38"/>
        <v/>
      </c>
      <c r="J1258" s="36" t="str">
        <f t="shared" si="39"/>
        <v/>
      </c>
    </row>
    <row r="1259" spans="1:10" ht="76.5" customHeight="1" x14ac:dyDescent="0.25">
      <c r="A1259" s="32" t="s">
        <v>2517</v>
      </c>
      <c r="B1259" s="33"/>
      <c r="C1259" s="34" t="s">
        <v>2518</v>
      </c>
      <c r="D1259" s="34" t="s">
        <v>2436</v>
      </c>
      <c r="E1259" s="35"/>
      <c r="F1259" s="36">
        <v>99</v>
      </c>
      <c r="G1259" s="33">
        <v>5</v>
      </c>
      <c r="H1259" s="37"/>
      <c r="I1259" s="38" t="str">
        <f t="shared" si="38"/>
        <v/>
      </c>
      <c r="J1259" s="36" t="str">
        <f t="shared" si="39"/>
        <v/>
      </c>
    </row>
    <row r="1260" spans="1:10" ht="76.5" customHeight="1" x14ac:dyDescent="0.25">
      <c r="A1260" s="32" t="s">
        <v>2519</v>
      </c>
      <c r="B1260" s="33"/>
      <c r="C1260" s="34" t="s">
        <v>2520</v>
      </c>
      <c r="D1260" s="34" t="s">
        <v>2436</v>
      </c>
      <c r="E1260" s="35"/>
      <c r="F1260" s="36">
        <v>399</v>
      </c>
      <c r="G1260" s="33">
        <v>1</v>
      </c>
      <c r="H1260" s="37"/>
      <c r="I1260" s="38" t="str">
        <f t="shared" si="38"/>
        <v/>
      </c>
      <c r="J1260" s="36" t="str">
        <f t="shared" si="39"/>
        <v/>
      </c>
    </row>
    <row r="1261" spans="1:10" ht="76.5" customHeight="1" x14ac:dyDescent="0.25">
      <c r="A1261" s="32" t="s">
        <v>2521</v>
      </c>
      <c r="B1261" s="33"/>
      <c r="C1261" s="34" t="s">
        <v>2522</v>
      </c>
      <c r="D1261" s="34" t="s">
        <v>2436</v>
      </c>
      <c r="E1261" s="35"/>
      <c r="F1261" s="36">
        <v>99</v>
      </c>
      <c r="G1261" s="33">
        <v>5</v>
      </c>
      <c r="H1261" s="37"/>
      <c r="I1261" s="38" t="str">
        <f t="shared" si="38"/>
        <v/>
      </c>
      <c r="J1261" s="36" t="str">
        <f t="shared" si="39"/>
        <v/>
      </c>
    </row>
    <row r="1262" spans="1:10" ht="76.5" customHeight="1" x14ac:dyDescent="0.25">
      <c r="A1262" s="32" t="s">
        <v>2523</v>
      </c>
      <c r="B1262" s="33"/>
      <c r="C1262" s="34" t="s">
        <v>2524</v>
      </c>
      <c r="D1262" s="34" t="s">
        <v>2436</v>
      </c>
      <c r="E1262" s="35"/>
      <c r="F1262" s="36">
        <v>399</v>
      </c>
      <c r="G1262" s="33">
        <v>1</v>
      </c>
      <c r="H1262" s="37"/>
      <c r="I1262" s="38" t="str">
        <f t="shared" si="38"/>
        <v/>
      </c>
      <c r="J1262" s="36" t="str">
        <f t="shared" si="39"/>
        <v/>
      </c>
    </row>
    <row r="1263" spans="1:10" ht="76.5" customHeight="1" x14ac:dyDescent="0.25">
      <c r="A1263" s="32" t="s">
        <v>2525</v>
      </c>
      <c r="B1263" s="33"/>
      <c r="C1263" s="34" t="s">
        <v>2526</v>
      </c>
      <c r="D1263" s="34" t="s">
        <v>2436</v>
      </c>
      <c r="E1263" s="35"/>
      <c r="F1263" s="36">
        <v>99</v>
      </c>
      <c r="G1263" s="33">
        <v>5</v>
      </c>
      <c r="H1263" s="37"/>
      <c r="I1263" s="38" t="str">
        <f t="shared" si="38"/>
        <v/>
      </c>
      <c r="J1263" s="36" t="str">
        <f t="shared" si="39"/>
        <v/>
      </c>
    </row>
    <row r="1264" spans="1:10" ht="76.5" customHeight="1" x14ac:dyDescent="0.25">
      <c r="A1264" s="32" t="s">
        <v>2527</v>
      </c>
      <c r="B1264" s="33"/>
      <c r="C1264" s="34" t="s">
        <v>2528</v>
      </c>
      <c r="D1264" s="34" t="s">
        <v>2436</v>
      </c>
      <c r="E1264" s="35"/>
      <c r="F1264" s="36">
        <v>399</v>
      </c>
      <c r="G1264" s="33">
        <v>1</v>
      </c>
      <c r="H1264" s="37"/>
      <c r="I1264" s="38" t="str">
        <f t="shared" si="38"/>
        <v/>
      </c>
      <c r="J1264" s="36" t="str">
        <f t="shared" si="39"/>
        <v/>
      </c>
    </row>
    <row r="1265" spans="1:10" ht="76.5" customHeight="1" x14ac:dyDescent="0.25">
      <c r="A1265" s="32" t="s">
        <v>2529</v>
      </c>
      <c r="B1265" s="33"/>
      <c r="C1265" s="34" t="s">
        <v>2530</v>
      </c>
      <c r="D1265" s="34" t="s">
        <v>2436</v>
      </c>
      <c r="E1265" s="35"/>
      <c r="F1265" s="36">
        <v>99</v>
      </c>
      <c r="G1265" s="33">
        <v>5</v>
      </c>
      <c r="H1265" s="37"/>
      <c r="I1265" s="38" t="str">
        <f t="shared" si="38"/>
        <v/>
      </c>
      <c r="J1265" s="36" t="str">
        <f t="shared" si="39"/>
        <v/>
      </c>
    </row>
    <row r="1266" spans="1:10" ht="76.5" customHeight="1" x14ac:dyDescent="0.25">
      <c r="A1266" s="32" t="s">
        <v>2531</v>
      </c>
      <c r="B1266" s="33"/>
      <c r="C1266" s="34" t="s">
        <v>2532</v>
      </c>
      <c r="D1266" s="34" t="s">
        <v>2436</v>
      </c>
      <c r="E1266" s="35"/>
      <c r="F1266" s="36">
        <v>399</v>
      </c>
      <c r="G1266" s="33">
        <v>1</v>
      </c>
      <c r="H1266" s="37"/>
      <c r="I1266" s="38" t="str">
        <f t="shared" si="38"/>
        <v/>
      </c>
      <c r="J1266" s="36" t="str">
        <f t="shared" si="39"/>
        <v/>
      </c>
    </row>
    <row r="1267" spans="1:10" ht="76.5" customHeight="1" x14ac:dyDescent="0.25">
      <c r="A1267" s="32" t="s">
        <v>2533</v>
      </c>
      <c r="B1267" s="33"/>
      <c r="C1267" s="34" t="s">
        <v>2534</v>
      </c>
      <c r="D1267" s="34" t="s">
        <v>2436</v>
      </c>
      <c r="E1267" s="35"/>
      <c r="F1267" s="36">
        <v>99</v>
      </c>
      <c r="G1267" s="33">
        <v>5</v>
      </c>
      <c r="H1267" s="37"/>
      <c r="I1267" s="38" t="str">
        <f t="shared" si="38"/>
        <v/>
      </c>
      <c r="J1267" s="36" t="str">
        <f t="shared" si="39"/>
        <v/>
      </c>
    </row>
    <row r="1268" spans="1:10" ht="76.5" customHeight="1" x14ac:dyDescent="0.25">
      <c r="A1268" s="32" t="s">
        <v>2535</v>
      </c>
      <c r="B1268" s="33"/>
      <c r="C1268" s="34" t="s">
        <v>2536</v>
      </c>
      <c r="D1268" s="34" t="s">
        <v>2436</v>
      </c>
      <c r="E1268" s="35"/>
      <c r="F1268" s="36">
        <v>399</v>
      </c>
      <c r="G1268" s="33">
        <v>1</v>
      </c>
      <c r="H1268" s="37"/>
      <c r="I1268" s="38" t="str">
        <f t="shared" si="38"/>
        <v/>
      </c>
      <c r="J1268" s="36" t="str">
        <f t="shared" si="39"/>
        <v/>
      </c>
    </row>
    <row r="1269" spans="1:10" ht="76.5" customHeight="1" x14ac:dyDescent="0.25">
      <c r="A1269" s="32" t="s">
        <v>2537</v>
      </c>
      <c r="B1269" s="33"/>
      <c r="C1269" s="34" t="s">
        <v>2538</v>
      </c>
      <c r="D1269" s="34" t="s">
        <v>2436</v>
      </c>
      <c r="E1269" s="35"/>
      <c r="F1269" s="36">
        <v>519</v>
      </c>
      <c r="G1269" s="33">
        <v>6</v>
      </c>
      <c r="H1269" s="37"/>
      <c r="I1269" s="38" t="str">
        <f t="shared" si="38"/>
        <v/>
      </c>
      <c r="J1269" s="36" t="str">
        <f t="shared" si="39"/>
        <v/>
      </c>
    </row>
    <row r="1270" spans="1:10" ht="76.5" customHeight="1" x14ac:dyDescent="0.25">
      <c r="A1270" s="32" t="s">
        <v>2539</v>
      </c>
      <c r="B1270" s="33"/>
      <c r="C1270" s="34" t="s">
        <v>2540</v>
      </c>
      <c r="D1270" s="34" t="s">
        <v>2436</v>
      </c>
      <c r="E1270" s="35"/>
      <c r="F1270" s="36">
        <v>679</v>
      </c>
      <c r="G1270" s="33">
        <v>6</v>
      </c>
      <c r="H1270" s="37"/>
      <c r="I1270" s="38" t="str">
        <f t="shared" si="38"/>
        <v/>
      </c>
      <c r="J1270" s="36" t="str">
        <f t="shared" si="39"/>
        <v/>
      </c>
    </row>
    <row r="1271" spans="1:10" ht="76.5" customHeight="1" x14ac:dyDescent="0.25">
      <c r="A1271" s="32" t="s">
        <v>2541</v>
      </c>
      <c r="B1271" s="33"/>
      <c r="C1271" s="34" t="s">
        <v>2542</v>
      </c>
      <c r="D1271" s="34" t="s">
        <v>2436</v>
      </c>
      <c r="E1271" s="35"/>
      <c r="F1271" s="36">
        <v>2099</v>
      </c>
      <c r="G1271" s="33">
        <v>6</v>
      </c>
      <c r="H1271" s="37"/>
      <c r="I1271" s="38" t="str">
        <f t="shared" si="38"/>
        <v/>
      </c>
      <c r="J1271" s="36" t="str">
        <f t="shared" si="39"/>
        <v/>
      </c>
    </row>
    <row r="1272" spans="1:10" ht="76.5" customHeight="1" x14ac:dyDescent="0.25">
      <c r="A1272" s="32" t="s">
        <v>2543</v>
      </c>
      <c r="B1272" s="33"/>
      <c r="C1272" s="34" t="s">
        <v>2544</v>
      </c>
      <c r="D1272" s="34" t="s">
        <v>2436</v>
      </c>
      <c r="E1272" s="35"/>
      <c r="F1272" s="36">
        <v>399</v>
      </c>
      <c r="G1272" s="33">
        <v>6</v>
      </c>
      <c r="H1272" s="37"/>
      <c r="I1272" s="38" t="str">
        <f t="shared" si="38"/>
        <v/>
      </c>
      <c r="J1272" s="36" t="str">
        <f t="shared" si="39"/>
        <v/>
      </c>
    </row>
    <row r="1273" spans="1:10" ht="76.5" customHeight="1" x14ac:dyDescent="0.25">
      <c r="A1273" s="32" t="s">
        <v>2545</v>
      </c>
      <c r="B1273" s="33"/>
      <c r="C1273" s="34" t="s">
        <v>2546</v>
      </c>
      <c r="D1273" s="34" t="s">
        <v>2436</v>
      </c>
      <c r="E1273" s="35"/>
      <c r="F1273" s="36">
        <v>359</v>
      </c>
      <c r="G1273" s="33">
        <v>6</v>
      </c>
      <c r="H1273" s="37"/>
      <c r="I1273" s="38" t="str">
        <f t="shared" si="38"/>
        <v/>
      </c>
      <c r="J1273" s="36" t="str">
        <f t="shared" si="39"/>
        <v/>
      </c>
    </row>
    <row r="1274" spans="1:10" ht="76.5" customHeight="1" x14ac:dyDescent="0.25">
      <c r="A1274" s="32" t="s">
        <v>2547</v>
      </c>
      <c r="B1274" s="33"/>
      <c r="C1274" s="34" t="s">
        <v>2548</v>
      </c>
      <c r="D1274" s="34" t="s">
        <v>2436</v>
      </c>
      <c r="E1274" s="35"/>
      <c r="F1274" s="36">
        <v>379</v>
      </c>
      <c r="G1274" s="33">
        <v>6</v>
      </c>
      <c r="H1274" s="37"/>
      <c r="I1274" s="38" t="str">
        <f t="shared" si="38"/>
        <v/>
      </c>
      <c r="J1274" s="36" t="str">
        <f t="shared" si="39"/>
        <v/>
      </c>
    </row>
    <row r="1275" spans="1:10" ht="76.5" customHeight="1" x14ac:dyDescent="0.25">
      <c r="A1275" s="32" t="s">
        <v>2549</v>
      </c>
      <c r="B1275" s="33"/>
      <c r="C1275" s="34" t="s">
        <v>2550</v>
      </c>
      <c r="D1275" s="34" t="s">
        <v>2436</v>
      </c>
      <c r="E1275" s="35"/>
      <c r="F1275" s="36">
        <v>379</v>
      </c>
      <c r="G1275" s="33">
        <v>6</v>
      </c>
      <c r="H1275" s="37"/>
      <c r="I1275" s="38" t="str">
        <f t="shared" si="38"/>
        <v/>
      </c>
      <c r="J1275" s="36" t="str">
        <f t="shared" si="39"/>
        <v/>
      </c>
    </row>
    <row r="1276" spans="1:10" ht="76.5" customHeight="1" x14ac:dyDescent="0.25">
      <c r="A1276" s="32" t="s">
        <v>2551</v>
      </c>
      <c r="B1276" s="33"/>
      <c r="C1276" s="34" t="s">
        <v>2552</v>
      </c>
      <c r="D1276" s="34" t="s">
        <v>2436</v>
      </c>
      <c r="E1276" s="35"/>
      <c r="F1276" s="36">
        <v>379</v>
      </c>
      <c r="G1276" s="33">
        <v>6</v>
      </c>
      <c r="H1276" s="37"/>
      <c r="I1276" s="38" t="str">
        <f t="shared" si="38"/>
        <v/>
      </c>
      <c r="J1276" s="36" t="str">
        <f t="shared" si="39"/>
        <v/>
      </c>
    </row>
    <row r="1277" spans="1:10" ht="76.5" customHeight="1" x14ac:dyDescent="0.25">
      <c r="A1277" s="32" t="s">
        <v>2553</v>
      </c>
      <c r="B1277" s="33"/>
      <c r="C1277" s="34" t="s">
        <v>2554</v>
      </c>
      <c r="D1277" s="34" t="s">
        <v>2555</v>
      </c>
      <c r="E1277" s="35"/>
      <c r="F1277" s="36">
        <v>999</v>
      </c>
      <c r="G1277" s="33">
        <v>1</v>
      </c>
      <c r="H1277" s="37"/>
      <c r="I1277" s="38" t="str">
        <f t="shared" si="38"/>
        <v/>
      </c>
      <c r="J1277" s="36" t="str">
        <f t="shared" si="39"/>
        <v/>
      </c>
    </row>
    <row r="1278" spans="1:10" ht="76.5" customHeight="1" x14ac:dyDescent="0.25">
      <c r="A1278" s="32" t="s">
        <v>2556</v>
      </c>
      <c r="B1278" s="33"/>
      <c r="C1278" s="34" t="s">
        <v>2557</v>
      </c>
      <c r="D1278" s="34" t="s">
        <v>2555</v>
      </c>
      <c r="E1278" s="35"/>
      <c r="F1278" s="36">
        <v>1499</v>
      </c>
      <c r="G1278" s="33">
        <v>1</v>
      </c>
      <c r="H1278" s="37"/>
      <c r="I1278" s="38" t="str">
        <f t="shared" si="38"/>
        <v/>
      </c>
      <c r="J1278" s="36" t="str">
        <f t="shared" si="39"/>
        <v/>
      </c>
    </row>
    <row r="1279" spans="1:10" ht="76.5" customHeight="1" x14ac:dyDescent="0.25">
      <c r="A1279" s="32" t="s">
        <v>2558</v>
      </c>
      <c r="B1279" s="33"/>
      <c r="C1279" s="34" t="s">
        <v>2559</v>
      </c>
      <c r="D1279" s="34" t="s">
        <v>2555</v>
      </c>
      <c r="E1279" s="35"/>
      <c r="F1279" s="36">
        <v>3999</v>
      </c>
      <c r="G1279" s="33">
        <v>1</v>
      </c>
      <c r="H1279" s="37"/>
      <c r="I1279" s="38" t="str">
        <f t="shared" si="38"/>
        <v/>
      </c>
      <c r="J1279" s="36" t="str">
        <f t="shared" si="39"/>
        <v/>
      </c>
    </row>
    <row r="1280" spans="1:10" ht="76.5" customHeight="1" x14ac:dyDescent="0.25">
      <c r="A1280" s="32" t="s">
        <v>2560</v>
      </c>
      <c r="B1280" s="33"/>
      <c r="C1280" s="34" t="s">
        <v>2561</v>
      </c>
      <c r="D1280" s="34" t="s">
        <v>2555</v>
      </c>
      <c r="E1280" s="35">
        <v>0.1</v>
      </c>
      <c r="F1280" s="36">
        <v>170</v>
      </c>
      <c r="G1280" s="33">
        <v>20</v>
      </c>
      <c r="H1280" s="37"/>
      <c r="I1280" s="38" t="str">
        <f t="shared" si="38"/>
        <v/>
      </c>
      <c r="J1280" s="36" t="str">
        <f t="shared" si="39"/>
        <v/>
      </c>
    </row>
    <row r="1281" spans="1:10" ht="76.5" customHeight="1" x14ac:dyDescent="0.25">
      <c r="A1281" s="32" t="s">
        <v>2562</v>
      </c>
      <c r="B1281" s="33"/>
      <c r="C1281" s="34" t="s">
        <v>2563</v>
      </c>
      <c r="D1281" s="34" t="s">
        <v>2555</v>
      </c>
      <c r="E1281" s="35">
        <v>0.1</v>
      </c>
      <c r="F1281" s="36">
        <v>89</v>
      </c>
      <c r="G1281" s="33">
        <v>10</v>
      </c>
      <c r="H1281" s="37"/>
      <c r="I1281" s="38" t="str">
        <f t="shared" si="38"/>
        <v/>
      </c>
      <c r="J1281" s="36" t="str">
        <f t="shared" si="39"/>
        <v/>
      </c>
    </row>
    <row r="1282" spans="1:10" ht="76.5" customHeight="1" x14ac:dyDescent="0.25">
      <c r="A1282" s="32" t="s">
        <v>2564</v>
      </c>
      <c r="B1282" s="33"/>
      <c r="C1282" s="34" t="s">
        <v>2565</v>
      </c>
      <c r="D1282" s="34" t="s">
        <v>2555</v>
      </c>
      <c r="E1282" s="35"/>
      <c r="F1282" s="36">
        <v>299</v>
      </c>
      <c r="G1282" s="33">
        <v>10</v>
      </c>
      <c r="H1282" s="37"/>
      <c r="I1282" s="38" t="str">
        <f t="shared" si="38"/>
        <v/>
      </c>
      <c r="J1282" s="36" t="str">
        <f t="shared" si="39"/>
        <v/>
      </c>
    </row>
    <row r="1283" spans="1:10" ht="76.5" customHeight="1" x14ac:dyDescent="0.25">
      <c r="A1283" s="32" t="s">
        <v>2566</v>
      </c>
      <c r="B1283" s="33"/>
      <c r="C1283" s="34" t="s">
        <v>2567</v>
      </c>
      <c r="D1283" s="34" t="s">
        <v>2555</v>
      </c>
      <c r="E1283" s="35"/>
      <c r="F1283" s="36">
        <v>219</v>
      </c>
      <c r="G1283" s="33">
        <v>10</v>
      </c>
      <c r="H1283" s="37"/>
      <c r="I1283" s="38" t="str">
        <f t="shared" si="38"/>
        <v/>
      </c>
      <c r="J1283" s="36" t="str">
        <f t="shared" si="39"/>
        <v/>
      </c>
    </row>
    <row r="1284" spans="1:10" ht="76.5" customHeight="1" x14ac:dyDescent="0.25">
      <c r="A1284" s="32" t="s">
        <v>2568</v>
      </c>
      <c r="B1284" s="33"/>
      <c r="C1284" s="34" t="s">
        <v>2569</v>
      </c>
      <c r="D1284" s="34" t="s">
        <v>2555</v>
      </c>
      <c r="E1284" s="35"/>
      <c r="F1284" s="36">
        <v>190</v>
      </c>
      <c r="G1284" s="33">
        <v>1</v>
      </c>
      <c r="H1284" s="37"/>
      <c r="I1284" s="38" t="str">
        <f t="shared" si="38"/>
        <v/>
      </c>
      <c r="J1284" s="36" t="str">
        <f t="shared" si="39"/>
        <v/>
      </c>
    </row>
    <row r="1285" spans="1:10" ht="76.5" customHeight="1" x14ac:dyDescent="0.25">
      <c r="A1285" s="32" t="s">
        <v>2570</v>
      </c>
      <c r="B1285" s="33"/>
      <c r="C1285" s="34" t="s">
        <v>2571</v>
      </c>
      <c r="D1285" s="34" t="s">
        <v>2555</v>
      </c>
      <c r="E1285" s="35"/>
      <c r="F1285" s="36">
        <v>190</v>
      </c>
      <c r="G1285" s="33">
        <v>1</v>
      </c>
      <c r="H1285" s="37"/>
      <c r="I1285" s="38" t="str">
        <f t="shared" si="38"/>
        <v/>
      </c>
      <c r="J1285" s="36" t="str">
        <f t="shared" si="39"/>
        <v/>
      </c>
    </row>
    <row r="1286" spans="1:10" ht="76.5" customHeight="1" x14ac:dyDescent="0.25">
      <c r="A1286" s="32" t="s">
        <v>2572</v>
      </c>
      <c r="B1286" s="33"/>
      <c r="C1286" s="34" t="s">
        <v>2573</v>
      </c>
      <c r="D1286" s="34" t="s">
        <v>2555</v>
      </c>
      <c r="E1286" s="35"/>
      <c r="F1286" s="36">
        <v>190</v>
      </c>
      <c r="G1286" s="33">
        <v>1</v>
      </c>
      <c r="H1286" s="37"/>
      <c r="I1286" s="38" t="str">
        <f t="shared" si="38"/>
        <v/>
      </c>
      <c r="J1286" s="36" t="str">
        <f t="shared" si="39"/>
        <v/>
      </c>
    </row>
    <row r="1287" spans="1:10" ht="76.5" customHeight="1" x14ac:dyDescent="0.25">
      <c r="A1287" s="32" t="s">
        <v>2574</v>
      </c>
      <c r="B1287" s="33"/>
      <c r="C1287" s="34" t="s">
        <v>2575</v>
      </c>
      <c r="D1287" s="34" t="s">
        <v>2555</v>
      </c>
      <c r="E1287" s="35"/>
      <c r="F1287" s="36">
        <v>190</v>
      </c>
      <c r="G1287" s="33">
        <v>1</v>
      </c>
      <c r="H1287" s="37"/>
      <c r="I1287" s="38" t="str">
        <f t="shared" si="38"/>
        <v/>
      </c>
      <c r="J1287" s="36" t="str">
        <f t="shared" si="39"/>
        <v/>
      </c>
    </row>
    <row r="1288" spans="1:10" ht="76.5" customHeight="1" x14ac:dyDescent="0.25">
      <c r="A1288" s="32" t="s">
        <v>2576</v>
      </c>
      <c r="B1288" s="33"/>
      <c r="C1288" s="34" t="s">
        <v>2577</v>
      </c>
      <c r="D1288" s="34" t="s">
        <v>2555</v>
      </c>
      <c r="E1288" s="35"/>
      <c r="F1288" s="36">
        <v>190</v>
      </c>
      <c r="G1288" s="33">
        <v>1</v>
      </c>
      <c r="H1288" s="37"/>
      <c r="I1288" s="38" t="str">
        <f t="shared" si="38"/>
        <v/>
      </c>
      <c r="J1288" s="36" t="str">
        <f t="shared" si="39"/>
        <v/>
      </c>
    </row>
    <row r="1289" spans="1:10" ht="76.5" customHeight="1" x14ac:dyDescent="0.25">
      <c r="A1289" s="32" t="s">
        <v>2578</v>
      </c>
      <c r="B1289" s="33"/>
      <c r="C1289" s="34" t="s">
        <v>2579</v>
      </c>
      <c r="D1289" s="34" t="s">
        <v>2555</v>
      </c>
      <c r="E1289" s="35"/>
      <c r="F1289" s="36">
        <v>69</v>
      </c>
      <c r="G1289" s="33">
        <v>1</v>
      </c>
      <c r="H1289" s="37"/>
      <c r="I1289" s="38" t="str">
        <f t="shared" si="38"/>
        <v/>
      </c>
      <c r="J1289" s="36" t="str">
        <f t="shared" si="39"/>
        <v/>
      </c>
    </row>
    <row r="1290" spans="1:10" ht="76.5" customHeight="1" x14ac:dyDescent="0.25">
      <c r="A1290" s="32" t="s">
        <v>2580</v>
      </c>
      <c r="B1290" s="33"/>
      <c r="C1290" s="34" t="s">
        <v>2581</v>
      </c>
      <c r="D1290" s="34" t="s">
        <v>2555</v>
      </c>
      <c r="E1290" s="35"/>
      <c r="F1290" s="36">
        <v>69</v>
      </c>
      <c r="G1290" s="33">
        <v>1</v>
      </c>
      <c r="H1290" s="37"/>
      <c r="I1290" s="38" t="str">
        <f t="shared" si="38"/>
        <v/>
      </c>
      <c r="J1290" s="36" t="str">
        <f t="shared" si="39"/>
        <v/>
      </c>
    </row>
    <row r="1291" spans="1:10" ht="76.5" customHeight="1" x14ac:dyDescent="0.25">
      <c r="A1291" s="32" t="s">
        <v>2582</v>
      </c>
      <c r="B1291" s="33"/>
      <c r="C1291" s="34" t="s">
        <v>2583</v>
      </c>
      <c r="D1291" s="34" t="s">
        <v>2555</v>
      </c>
      <c r="E1291" s="35"/>
      <c r="F1291" s="36">
        <v>69</v>
      </c>
      <c r="G1291" s="33">
        <v>1</v>
      </c>
      <c r="H1291" s="37"/>
      <c r="I1291" s="38" t="str">
        <f t="shared" si="38"/>
        <v/>
      </c>
      <c r="J1291" s="36" t="str">
        <f t="shared" si="39"/>
        <v/>
      </c>
    </row>
    <row r="1292" spans="1:10" ht="76.5" customHeight="1" x14ac:dyDescent="0.25">
      <c r="A1292" s="32" t="s">
        <v>2584</v>
      </c>
      <c r="B1292" s="33"/>
      <c r="C1292" s="34" t="s">
        <v>2585</v>
      </c>
      <c r="D1292" s="34" t="s">
        <v>2555</v>
      </c>
      <c r="E1292" s="35"/>
      <c r="F1292" s="36">
        <v>69</v>
      </c>
      <c r="G1292" s="33">
        <v>1</v>
      </c>
      <c r="H1292" s="37"/>
      <c r="I1292" s="38" t="str">
        <f t="shared" si="38"/>
        <v/>
      </c>
      <c r="J1292" s="36" t="str">
        <f t="shared" si="39"/>
        <v/>
      </c>
    </row>
    <row r="1293" spans="1:10" ht="76.5" customHeight="1" x14ac:dyDescent="0.25">
      <c r="A1293" s="32" t="s">
        <v>2586</v>
      </c>
      <c r="B1293" s="33"/>
      <c r="C1293" s="34" t="s">
        <v>2587</v>
      </c>
      <c r="D1293" s="34" t="s">
        <v>2555</v>
      </c>
      <c r="E1293" s="35"/>
      <c r="F1293" s="36">
        <v>69</v>
      </c>
      <c r="G1293" s="33">
        <v>1</v>
      </c>
      <c r="H1293" s="37"/>
      <c r="I1293" s="38" t="str">
        <f t="shared" si="38"/>
        <v/>
      </c>
      <c r="J1293" s="36" t="str">
        <f t="shared" si="39"/>
        <v/>
      </c>
    </row>
    <row r="1294" spans="1:10" ht="76.5" customHeight="1" x14ac:dyDescent="0.25">
      <c r="A1294" s="32" t="s">
        <v>2588</v>
      </c>
      <c r="B1294" s="33"/>
      <c r="C1294" s="34" t="s">
        <v>2589</v>
      </c>
      <c r="D1294" s="34" t="s">
        <v>2555</v>
      </c>
      <c r="E1294" s="35"/>
      <c r="F1294" s="36">
        <v>2299</v>
      </c>
      <c r="G1294" s="33">
        <v>1</v>
      </c>
      <c r="H1294" s="37"/>
      <c r="I1294" s="38" t="str">
        <f t="shared" si="38"/>
        <v/>
      </c>
      <c r="J1294" s="36" t="str">
        <f t="shared" si="39"/>
        <v/>
      </c>
    </row>
    <row r="1295" spans="1:10" ht="76.5" customHeight="1" x14ac:dyDescent="0.25">
      <c r="A1295" s="32" t="s">
        <v>2590</v>
      </c>
      <c r="B1295" s="33"/>
      <c r="C1295" s="34" t="s">
        <v>2591</v>
      </c>
      <c r="D1295" s="34" t="s">
        <v>2555</v>
      </c>
      <c r="E1295" s="35"/>
      <c r="F1295" s="36">
        <v>2299</v>
      </c>
      <c r="G1295" s="33">
        <v>1</v>
      </c>
      <c r="H1295" s="37"/>
      <c r="I1295" s="38" t="str">
        <f t="shared" si="38"/>
        <v/>
      </c>
      <c r="J1295" s="36" t="str">
        <f t="shared" si="39"/>
        <v/>
      </c>
    </row>
    <row r="1296" spans="1:10" ht="76.5" customHeight="1" x14ac:dyDescent="0.25">
      <c r="A1296" s="32" t="s">
        <v>2592</v>
      </c>
      <c r="B1296" s="33"/>
      <c r="C1296" s="34" t="s">
        <v>2593</v>
      </c>
      <c r="D1296" s="34" t="s">
        <v>2555</v>
      </c>
      <c r="E1296" s="35"/>
      <c r="F1296" s="36">
        <v>2299</v>
      </c>
      <c r="G1296" s="33">
        <v>1</v>
      </c>
      <c r="H1296" s="37"/>
      <c r="I1296" s="38" t="str">
        <f t="shared" si="38"/>
        <v/>
      </c>
      <c r="J1296" s="36" t="str">
        <f t="shared" si="39"/>
        <v/>
      </c>
    </row>
    <row r="1297" spans="1:10" ht="76.5" customHeight="1" x14ac:dyDescent="0.25">
      <c r="A1297" s="32" t="s">
        <v>2594</v>
      </c>
      <c r="B1297" s="33"/>
      <c r="C1297" s="34" t="s">
        <v>2595</v>
      </c>
      <c r="D1297" s="34" t="s">
        <v>2555</v>
      </c>
      <c r="E1297" s="35"/>
      <c r="F1297" s="36">
        <v>2299</v>
      </c>
      <c r="G1297" s="33">
        <v>1</v>
      </c>
      <c r="H1297" s="37"/>
      <c r="I1297" s="38" t="str">
        <f t="shared" si="38"/>
        <v/>
      </c>
      <c r="J1297" s="36" t="str">
        <f t="shared" si="39"/>
        <v/>
      </c>
    </row>
    <row r="1298" spans="1:10" ht="76.5" customHeight="1" x14ac:dyDescent="0.25">
      <c r="A1298" s="32" t="s">
        <v>2596</v>
      </c>
      <c r="B1298" s="33"/>
      <c r="C1298" s="34" t="s">
        <v>2597</v>
      </c>
      <c r="D1298" s="34" t="s">
        <v>2555</v>
      </c>
      <c r="E1298" s="35"/>
      <c r="F1298" s="36">
        <v>2299</v>
      </c>
      <c r="G1298" s="33">
        <v>1</v>
      </c>
      <c r="H1298" s="37"/>
      <c r="I1298" s="38" t="str">
        <f t="shared" si="38"/>
        <v/>
      </c>
      <c r="J1298" s="36" t="str">
        <f t="shared" si="39"/>
        <v/>
      </c>
    </row>
    <row r="1299" spans="1:10" ht="76.5" customHeight="1" x14ac:dyDescent="0.25">
      <c r="A1299" s="32" t="s">
        <v>2598</v>
      </c>
      <c r="B1299" s="33"/>
      <c r="C1299" s="34" t="s">
        <v>2599</v>
      </c>
      <c r="D1299" s="34" t="s">
        <v>2555</v>
      </c>
      <c r="E1299" s="35"/>
      <c r="F1299" s="36">
        <v>2299</v>
      </c>
      <c r="G1299" s="33">
        <v>1</v>
      </c>
      <c r="H1299" s="37"/>
      <c r="I1299" s="38" t="str">
        <f t="shared" si="38"/>
        <v/>
      </c>
      <c r="J1299" s="36" t="str">
        <f t="shared" si="39"/>
        <v/>
      </c>
    </row>
    <row r="1300" spans="1:10" ht="76.5" customHeight="1" x14ac:dyDescent="0.25">
      <c r="A1300" s="32" t="s">
        <v>2600</v>
      </c>
      <c r="B1300" s="33"/>
      <c r="C1300" s="34" t="s">
        <v>2601</v>
      </c>
      <c r="D1300" s="34" t="s">
        <v>2555</v>
      </c>
      <c r="E1300" s="35"/>
      <c r="F1300" s="36">
        <v>2299</v>
      </c>
      <c r="G1300" s="33">
        <v>1</v>
      </c>
      <c r="H1300" s="37"/>
      <c r="I1300" s="38" t="str">
        <f t="shared" si="38"/>
        <v/>
      </c>
      <c r="J1300" s="36" t="str">
        <f t="shared" si="39"/>
        <v/>
      </c>
    </row>
    <row r="1301" spans="1:10" ht="76.5" customHeight="1" x14ac:dyDescent="0.25">
      <c r="A1301" s="32" t="s">
        <v>2602</v>
      </c>
      <c r="B1301" s="33"/>
      <c r="C1301" s="34" t="s">
        <v>2603</v>
      </c>
      <c r="D1301" s="34" t="s">
        <v>2555</v>
      </c>
      <c r="E1301" s="35"/>
      <c r="F1301" s="36">
        <v>2299</v>
      </c>
      <c r="G1301" s="33">
        <v>1</v>
      </c>
      <c r="H1301" s="37"/>
      <c r="I1301" s="38" t="str">
        <f t="shared" si="38"/>
        <v/>
      </c>
      <c r="J1301" s="36" t="str">
        <f t="shared" si="39"/>
        <v/>
      </c>
    </row>
    <row r="1302" spans="1:10" ht="76.5" customHeight="1" x14ac:dyDescent="0.25">
      <c r="A1302" s="32" t="s">
        <v>2604</v>
      </c>
      <c r="B1302" s="33"/>
      <c r="C1302" s="34" t="s">
        <v>2605</v>
      </c>
      <c r="D1302" s="34" t="s">
        <v>2555</v>
      </c>
      <c r="E1302" s="35"/>
      <c r="F1302" s="36">
        <v>2299</v>
      </c>
      <c r="G1302" s="33">
        <v>1</v>
      </c>
      <c r="H1302" s="37"/>
      <c r="I1302" s="38" t="str">
        <f t="shared" si="38"/>
        <v/>
      </c>
      <c r="J1302" s="36" t="str">
        <f t="shared" si="39"/>
        <v/>
      </c>
    </row>
    <row r="1303" spans="1:10" ht="76.5" customHeight="1" x14ac:dyDescent="0.25">
      <c r="A1303" s="32" t="s">
        <v>2606</v>
      </c>
      <c r="B1303" s="33"/>
      <c r="C1303" s="34" t="s">
        <v>2607</v>
      </c>
      <c r="D1303" s="34" t="s">
        <v>2555</v>
      </c>
      <c r="E1303" s="35"/>
      <c r="F1303" s="36">
        <v>2299</v>
      </c>
      <c r="G1303" s="33">
        <v>1</v>
      </c>
      <c r="H1303" s="37"/>
      <c r="I1303" s="38" t="str">
        <f t="shared" si="38"/>
        <v/>
      </c>
      <c r="J1303" s="36" t="str">
        <f t="shared" si="39"/>
        <v/>
      </c>
    </row>
    <row r="1304" spans="1:10" ht="76.5" customHeight="1" x14ac:dyDescent="0.25">
      <c r="A1304" s="32" t="s">
        <v>2608</v>
      </c>
      <c r="B1304" s="33"/>
      <c r="C1304" s="34" t="s">
        <v>2609</v>
      </c>
      <c r="D1304" s="34" t="s">
        <v>2555</v>
      </c>
      <c r="E1304" s="35"/>
      <c r="F1304" s="36">
        <v>2699</v>
      </c>
      <c r="G1304" s="33">
        <v>1</v>
      </c>
      <c r="H1304" s="37"/>
      <c r="I1304" s="38" t="str">
        <f t="shared" si="38"/>
        <v/>
      </c>
      <c r="J1304" s="36" t="str">
        <f t="shared" si="39"/>
        <v/>
      </c>
    </row>
    <row r="1305" spans="1:10" ht="76.5" customHeight="1" x14ac:dyDescent="0.25">
      <c r="A1305" s="32" t="s">
        <v>2610</v>
      </c>
      <c r="B1305" s="33"/>
      <c r="C1305" s="34" t="s">
        <v>2611</v>
      </c>
      <c r="D1305" s="34" t="s">
        <v>2555</v>
      </c>
      <c r="E1305" s="35"/>
      <c r="F1305" s="36">
        <v>2699</v>
      </c>
      <c r="G1305" s="33">
        <v>1</v>
      </c>
      <c r="H1305" s="37"/>
      <c r="I1305" s="38" t="str">
        <f t="shared" si="38"/>
        <v/>
      </c>
      <c r="J1305" s="36" t="str">
        <f t="shared" si="39"/>
        <v/>
      </c>
    </row>
    <row r="1306" spans="1:10" ht="76.5" customHeight="1" x14ac:dyDescent="0.25">
      <c r="A1306" s="32" t="s">
        <v>2612</v>
      </c>
      <c r="B1306" s="33"/>
      <c r="C1306" s="34" t="s">
        <v>2613</v>
      </c>
      <c r="D1306" s="34" t="s">
        <v>2614</v>
      </c>
      <c r="E1306" s="35"/>
      <c r="F1306" s="36">
        <v>199</v>
      </c>
      <c r="G1306" s="33">
        <v>6</v>
      </c>
      <c r="H1306" s="37"/>
      <c r="I1306" s="38" t="str">
        <f t="shared" si="38"/>
        <v/>
      </c>
      <c r="J1306" s="36" t="str">
        <f t="shared" si="39"/>
        <v/>
      </c>
    </row>
    <row r="1307" spans="1:10" ht="76.5" customHeight="1" x14ac:dyDescent="0.25">
      <c r="A1307" s="32" t="s">
        <v>2615</v>
      </c>
      <c r="B1307" s="33"/>
      <c r="C1307" s="34" t="s">
        <v>2616</v>
      </c>
      <c r="D1307" s="34" t="s">
        <v>2614</v>
      </c>
      <c r="E1307" s="35"/>
      <c r="F1307" s="36">
        <v>199</v>
      </c>
      <c r="G1307" s="33">
        <v>6</v>
      </c>
      <c r="H1307" s="37"/>
      <c r="I1307" s="38" t="str">
        <f t="shared" si="38"/>
        <v/>
      </c>
      <c r="J1307" s="36" t="str">
        <f t="shared" si="39"/>
        <v/>
      </c>
    </row>
    <row r="1308" spans="1:10" ht="76.5" customHeight="1" x14ac:dyDescent="0.25">
      <c r="A1308" s="32" t="s">
        <v>2617</v>
      </c>
      <c r="B1308" s="33"/>
      <c r="C1308" s="34" t="s">
        <v>2618</v>
      </c>
      <c r="D1308" s="34" t="s">
        <v>2614</v>
      </c>
      <c r="E1308" s="35"/>
      <c r="F1308" s="36">
        <v>199</v>
      </c>
      <c r="G1308" s="33">
        <v>6</v>
      </c>
      <c r="H1308" s="37"/>
      <c r="I1308" s="38" t="str">
        <f t="shared" si="38"/>
        <v/>
      </c>
      <c r="J1308" s="36" t="str">
        <f t="shared" si="39"/>
        <v/>
      </c>
    </row>
    <row r="1309" spans="1:10" ht="76.5" customHeight="1" x14ac:dyDescent="0.25">
      <c r="A1309" s="32" t="s">
        <v>2619</v>
      </c>
      <c r="B1309" s="33"/>
      <c r="C1309" s="34" t="s">
        <v>2620</v>
      </c>
      <c r="D1309" s="34" t="s">
        <v>2614</v>
      </c>
      <c r="E1309" s="35"/>
      <c r="F1309" s="36">
        <v>199</v>
      </c>
      <c r="G1309" s="33">
        <v>6</v>
      </c>
      <c r="H1309" s="37"/>
      <c r="I1309" s="38" t="str">
        <f t="shared" ref="I1309:I1372" si="40">IF(H1309="","",CEILING(H1309,G1309))</f>
        <v/>
      </c>
      <c r="J1309" s="36" t="str">
        <f t="shared" ref="J1309:J1372" si="41">IF(I1309="","",F1309*I1309)</f>
        <v/>
      </c>
    </row>
    <row r="1310" spans="1:10" ht="76.5" customHeight="1" x14ac:dyDescent="0.25">
      <c r="A1310" s="32" t="s">
        <v>2621</v>
      </c>
      <c r="B1310" s="33"/>
      <c r="C1310" s="34" t="s">
        <v>2622</v>
      </c>
      <c r="D1310" s="34" t="s">
        <v>2614</v>
      </c>
      <c r="E1310" s="35"/>
      <c r="F1310" s="36">
        <v>199</v>
      </c>
      <c r="G1310" s="33">
        <v>6</v>
      </c>
      <c r="H1310" s="37"/>
      <c r="I1310" s="38" t="str">
        <f t="shared" si="40"/>
        <v/>
      </c>
      <c r="J1310" s="36" t="str">
        <f t="shared" si="41"/>
        <v/>
      </c>
    </row>
    <row r="1311" spans="1:10" ht="76.5" customHeight="1" x14ac:dyDescent="0.25">
      <c r="A1311" s="32" t="s">
        <v>2623</v>
      </c>
      <c r="B1311" s="33"/>
      <c r="C1311" s="34" t="s">
        <v>2624</v>
      </c>
      <c r="D1311" s="34" t="s">
        <v>2614</v>
      </c>
      <c r="E1311" s="35"/>
      <c r="F1311" s="36">
        <v>199</v>
      </c>
      <c r="G1311" s="33">
        <v>6</v>
      </c>
      <c r="H1311" s="37"/>
      <c r="I1311" s="38" t="str">
        <f t="shared" si="40"/>
        <v/>
      </c>
      <c r="J1311" s="36" t="str">
        <f t="shared" si="41"/>
        <v/>
      </c>
    </row>
    <row r="1312" spans="1:10" ht="76.5" customHeight="1" x14ac:dyDescent="0.25">
      <c r="A1312" s="32" t="s">
        <v>2625</v>
      </c>
      <c r="B1312" s="33"/>
      <c r="C1312" s="34" t="s">
        <v>2626</v>
      </c>
      <c r="D1312" s="34" t="s">
        <v>2614</v>
      </c>
      <c r="E1312" s="35"/>
      <c r="F1312" s="36">
        <v>199</v>
      </c>
      <c r="G1312" s="33">
        <v>6</v>
      </c>
      <c r="H1312" s="37"/>
      <c r="I1312" s="38" t="str">
        <f t="shared" si="40"/>
        <v/>
      </c>
      <c r="J1312" s="36" t="str">
        <f t="shared" si="41"/>
        <v/>
      </c>
    </row>
    <row r="1313" spans="1:10" ht="76.5" customHeight="1" x14ac:dyDescent="0.25">
      <c r="A1313" s="32" t="s">
        <v>2627</v>
      </c>
      <c r="B1313" s="33"/>
      <c r="C1313" s="34" t="s">
        <v>2628</v>
      </c>
      <c r="D1313" s="34" t="s">
        <v>2614</v>
      </c>
      <c r="E1313" s="35"/>
      <c r="F1313" s="36">
        <v>199</v>
      </c>
      <c r="G1313" s="33">
        <v>6</v>
      </c>
      <c r="H1313" s="37"/>
      <c r="I1313" s="38" t="str">
        <f t="shared" si="40"/>
        <v/>
      </c>
      <c r="J1313" s="36" t="str">
        <f t="shared" si="41"/>
        <v/>
      </c>
    </row>
    <row r="1314" spans="1:10" ht="76.5" customHeight="1" x14ac:dyDescent="0.25">
      <c r="A1314" s="32" t="s">
        <v>2629</v>
      </c>
      <c r="B1314" s="33"/>
      <c r="C1314" s="34" t="s">
        <v>2630</v>
      </c>
      <c r="D1314" s="34" t="s">
        <v>2614</v>
      </c>
      <c r="E1314" s="35"/>
      <c r="F1314" s="36">
        <v>199</v>
      </c>
      <c r="G1314" s="33">
        <v>6</v>
      </c>
      <c r="H1314" s="37"/>
      <c r="I1314" s="38" t="str">
        <f t="shared" si="40"/>
        <v/>
      </c>
      <c r="J1314" s="36" t="str">
        <f t="shared" si="41"/>
        <v/>
      </c>
    </row>
    <row r="1315" spans="1:10" ht="76.5" customHeight="1" x14ac:dyDescent="0.25">
      <c r="A1315" s="32" t="s">
        <v>2631</v>
      </c>
      <c r="B1315" s="33"/>
      <c r="C1315" s="34" t="s">
        <v>2632</v>
      </c>
      <c r="D1315" s="34" t="s">
        <v>2614</v>
      </c>
      <c r="E1315" s="35"/>
      <c r="F1315" s="36">
        <v>199</v>
      </c>
      <c r="G1315" s="33">
        <v>6</v>
      </c>
      <c r="H1315" s="37"/>
      <c r="I1315" s="38" t="str">
        <f t="shared" si="40"/>
        <v/>
      </c>
      <c r="J1315" s="36" t="str">
        <f t="shared" si="41"/>
        <v/>
      </c>
    </row>
    <row r="1316" spans="1:10" ht="76.5" customHeight="1" x14ac:dyDescent="0.25">
      <c r="A1316" s="32" t="s">
        <v>2633</v>
      </c>
      <c r="B1316" s="33"/>
      <c r="C1316" s="34" t="s">
        <v>2634</v>
      </c>
      <c r="D1316" s="34" t="s">
        <v>2614</v>
      </c>
      <c r="E1316" s="35"/>
      <c r="F1316" s="36">
        <v>199</v>
      </c>
      <c r="G1316" s="33">
        <v>6</v>
      </c>
      <c r="H1316" s="37"/>
      <c r="I1316" s="38" t="str">
        <f t="shared" si="40"/>
        <v/>
      </c>
      <c r="J1316" s="36" t="str">
        <f t="shared" si="41"/>
        <v/>
      </c>
    </row>
    <row r="1317" spans="1:10" ht="76.5" customHeight="1" x14ac:dyDescent="0.25">
      <c r="A1317" s="32" t="s">
        <v>2635</v>
      </c>
      <c r="B1317" s="33"/>
      <c r="C1317" s="34" t="s">
        <v>2636</v>
      </c>
      <c r="D1317" s="34" t="s">
        <v>2614</v>
      </c>
      <c r="E1317" s="35"/>
      <c r="F1317" s="36">
        <v>199</v>
      </c>
      <c r="G1317" s="33">
        <v>6</v>
      </c>
      <c r="H1317" s="37"/>
      <c r="I1317" s="38" t="str">
        <f t="shared" si="40"/>
        <v/>
      </c>
      <c r="J1317" s="36" t="str">
        <f t="shared" si="41"/>
        <v/>
      </c>
    </row>
    <row r="1318" spans="1:10" ht="76.5" customHeight="1" x14ac:dyDescent="0.25">
      <c r="A1318" s="32" t="s">
        <v>2637</v>
      </c>
      <c r="B1318" s="33"/>
      <c r="C1318" s="34" t="s">
        <v>2638</v>
      </c>
      <c r="D1318" s="34" t="s">
        <v>2614</v>
      </c>
      <c r="E1318" s="35"/>
      <c r="F1318" s="36">
        <v>199</v>
      </c>
      <c r="G1318" s="33">
        <v>6</v>
      </c>
      <c r="H1318" s="37"/>
      <c r="I1318" s="38" t="str">
        <f t="shared" si="40"/>
        <v/>
      </c>
      <c r="J1318" s="36" t="str">
        <f t="shared" si="41"/>
        <v/>
      </c>
    </row>
    <row r="1319" spans="1:10" ht="76.5" customHeight="1" x14ac:dyDescent="0.25">
      <c r="A1319" s="32" t="s">
        <v>2639</v>
      </c>
      <c r="B1319" s="33"/>
      <c r="C1319" s="34" t="s">
        <v>2640</v>
      </c>
      <c r="D1319" s="34" t="s">
        <v>2614</v>
      </c>
      <c r="E1319" s="35"/>
      <c r="F1319" s="36">
        <v>599</v>
      </c>
      <c r="G1319" s="33">
        <v>6</v>
      </c>
      <c r="H1319" s="37"/>
      <c r="I1319" s="38" t="str">
        <f t="shared" si="40"/>
        <v/>
      </c>
      <c r="J1319" s="36" t="str">
        <f t="shared" si="41"/>
        <v/>
      </c>
    </row>
    <row r="1320" spans="1:10" ht="76.5" customHeight="1" x14ac:dyDescent="0.25">
      <c r="A1320" s="32" t="s">
        <v>2641</v>
      </c>
      <c r="B1320" s="33"/>
      <c r="C1320" s="34" t="s">
        <v>2642</v>
      </c>
      <c r="D1320" s="34" t="s">
        <v>2614</v>
      </c>
      <c r="E1320" s="35"/>
      <c r="F1320" s="36">
        <v>499</v>
      </c>
      <c r="G1320" s="33">
        <v>6</v>
      </c>
      <c r="H1320" s="37"/>
      <c r="I1320" s="38" t="str">
        <f t="shared" si="40"/>
        <v/>
      </c>
      <c r="J1320" s="36" t="str">
        <f t="shared" si="41"/>
        <v/>
      </c>
    </row>
    <row r="1321" spans="1:10" ht="76.5" customHeight="1" x14ac:dyDescent="0.25">
      <c r="A1321" s="32" t="s">
        <v>2643</v>
      </c>
      <c r="B1321" s="33"/>
      <c r="C1321" s="34" t="s">
        <v>2644</v>
      </c>
      <c r="D1321" s="34" t="s">
        <v>2614</v>
      </c>
      <c r="E1321" s="35"/>
      <c r="F1321" s="36">
        <v>399</v>
      </c>
      <c r="G1321" s="33">
        <v>1</v>
      </c>
      <c r="H1321" s="37"/>
      <c r="I1321" s="38" t="str">
        <f t="shared" si="40"/>
        <v/>
      </c>
      <c r="J1321" s="36" t="str">
        <f t="shared" si="41"/>
        <v/>
      </c>
    </row>
    <row r="1322" spans="1:10" ht="76.5" customHeight="1" x14ac:dyDescent="0.25">
      <c r="A1322" s="32" t="s">
        <v>2645</v>
      </c>
      <c r="B1322" s="33"/>
      <c r="C1322" s="34" t="s">
        <v>2646</v>
      </c>
      <c r="D1322" s="34" t="s">
        <v>2614</v>
      </c>
      <c r="E1322" s="35"/>
      <c r="F1322" s="36">
        <v>399</v>
      </c>
      <c r="G1322" s="33">
        <v>1</v>
      </c>
      <c r="H1322" s="37"/>
      <c r="I1322" s="38" t="str">
        <f t="shared" si="40"/>
        <v/>
      </c>
      <c r="J1322" s="36" t="str">
        <f t="shared" si="41"/>
        <v/>
      </c>
    </row>
    <row r="1323" spans="1:10" ht="76.5" customHeight="1" x14ac:dyDescent="0.25">
      <c r="A1323" s="32" t="s">
        <v>2647</v>
      </c>
      <c r="B1323" s="33"/>
      <c r="C1323" s="34" t="s">
        <v>2648</v>
      </c>
      <c r="D1323" s="34" t="s">
        <v>2614</v>
      </c>
      <c r="E1323" s="35"/>
      <c r="F1323" s="36">
        <v>399</v>
      </c>
      <c r="G1323" s="33">
        <v>1</v>
      </c>
      <c r="H1323" s="37"/>
      <c r="I1323" s="38" t="str">
        <f t="shared" si="40"/>
        <v/>
      </c>
      <c r="J1323" s="36" t="str">
        <f t="shared" si="41"/>
        <v/>
      </c>
    </row>
    <row r="1324" spans="1:10" ht="76.5" customHeight="1" x14ac:dyDescent="0.25">
      <c r="A1324" s="32" t="s">
        <v>2649</v>
      </c>
      <c r="B1324" s="33"/>
      <c r="C1324" s="34" t="s">
        <v>2650</v>
      </c>
      <c r="D1324" s="34" t="s">
        <v>2614</v>
      </c>
      <c r="E1324" s="35"/>
      <c r="F1324" s="36">
        <v>399</v>
      </c>
      <c r="G1324" s="33">
        <v>1</v>
      </c>
      <c r="H1324" s="37"/>
      <c r="I1324" s="38" t="str">
        <f t="shared" si="40"/>
        <v/>
      </c>
      <c r="J1324" s="36" t="str">
        <f t="shared" si="41"/>
        <v/>
      </c>
    </row>
    <row r="1325" spans="1:10" ht="76.5" customHeight="1" x14ac:dyDescent="0.25">
      <c r="A1325" s="32" t="s">
        <v>2651</v>
      </c>
      <c r="B1325" s="33"/>
      <c r="C1325" s="34" t="s">
        <v>2652</v>
      </c>
      <c r="D1325" s="34" t="s">
        <v>2614</v>
      </c>
      <c r="E1325" s="35"/>
      <c r="F1325" s="36">
        <v>399</v>
      </c>
      <c r="G1325" s="33">
        <v>1</v>
      </c>
      <c r="H1325" s="37"/>
      <c r="I1325" s="38" t="str">
        <f t="shared" si="40"/>
        <v/>
      </c>
      <c r="J1325" s="36" t="str">
        <f t="shared" si="41"/>
        <v/>
      </c>
    </row>
    <row r="1326" spans="1:10" ht="76.5" customHeight="1" x14ac:dyDescent="0.25">
      <c r="A1326" s="32" t="s">
        <v>2653</v>
      </c>
      <c r="B1326" s="33"/>
      <c r="C1326" s="34" t="s">
        <v>2654</v>
      </c>
      <c r="D1326" s="34" t="s">
        <v>2614</v>
      </c>
      <c r="E1326" s="35"/>
      <c r="F1326" s="36">
        <v>399</v>
      </c>
      <c r="G1326" s="33">
        <v>1</v>
      </c>
      <c r="H1326" s="37"/>
      <c r="I1326" s="38" t="str">
        <f t="shared" si="40"/>
        <v/>
      </c>
      <c r="J1326" s="36" t="str">
        <f t="shared" si="41"/>
        <v/>
      </c>
    </row>
    <row r="1327" spans="1:10" ht="76.5" customHeight="1" x14ac:dyDescent="0.25">
      <c r="A1327" s="32" t="s">
        <v>2655</v>
      </c>
      <c r="B1327" s="33"/>
      <c r="C1327" s="34" t="s">
        <v>2656</v>
      </c>
      <c r="D1327" s="34" t="s">
        <v>2657</v>
      </c>
      <c r="E1327" s="35">
        <v>0.1</v>
      </c>
      <c r="F1327" s="36">
        <v>359</v>
      </c>
      <c r="G1327" s="33">
        <v>5</v>
      </c>
      <c r="H1327" s="37"/>
      <c r="I1327" s="38" t="str">
        <f t="shared" si="40"/>
        <v/>
      </c>
      <c r="J1327" s="36" t="str">
        <f t="shared" si="41"/>
        <v/>
      </c>
    </row>
    <row r="1328" spans="1:10" ht="76.5" customHeight="1" x14ac:dyDescent="0.25">
      <c r="A1328" s="32" t="s">
        <v>2658</v>
      </c>
      <c r="B1328" s="33"/>
      <c r="C1328" s="34" t="s">
        <v>2659</v>
      </c>
      <c r="D1328" s="34" t="s">
        <v>2657</v>
      </c>
      <c r="E1328" s="35"/>
      <c r="F1328" s="36">
        <v>149</v>
      </c>
      <c r="G1328" s="33">
        <v>10</v>
      </c>
      <c r="H1328" s="37"/>
      <c r="I1328" s="38" t="str">
        <f t="shared" si="40"/>
        <v/>
      </c>
      <c r="J1328" s="36" t="str">
        <f t="shared" si="41"/>
        <v/>
      </c>
    </row>
    <row r="1329" spans="1:10" ht="76.5" customHeight="1" x14ac:dyDescent="0.25">
      <c r="A1329" s="32" t="s">
        <v>2660</v>
      </c>
      <c r="B1329" s="33"/>
      <c r="C1329" s="34" t="s">
        <v>2661</v>
      </c>
      <c r="D1329" s="34" t="s">
        <v>2657</v>
      </c>
      <c r="E1329" s="35"/>
      <c r="F1329" s="36">
        <v>299</v>
      </c>
      <c r="G1329" s="33">
        <v>10</v>
      </c>
      <c r="H1329" s="37"/>
      <c r="I1329" s="38" t="str">
        <f t="shared" si="40"/>
        <v/>
      </c>
      <c r="J1329" s="36" t="str">
        <f t="shared" si="41"/>
        <v/>
      </c>
    </row>
    <row r="1330" spans="1:10" ht="76.5" customHeight="1" x14ac:dyDescent="0.25">
      <c r="A1330" s="32" t="s">
        <v>2662</v>
      </c>
      <c r="B1330" s="33"/>
      <c r="C1330" s="34" t="s">
        <v>2663</v>
      </c>
      <c r="D1330" s="34" t="s">
        <v>2657</v>
      </c>
      <c r="E1330" s="35"/>
      <c r="F1330" s="36">
        <v>199</v>
      </c>
      <c r="G1330" s="33">
        <v>10</v>
      </c>
      <c r="H1330" s="37"/>
      <c r="I1330" s="38" t="str">
        <f t="shared" si="40"/>
        <v/>
      </c>
      <c r="J1330" s="36" t="str">
        <f t="shared" si="41"/>
        <v/>
      </c>
    </row>
    <row r="1331" spans="1:10" ht="76.5" customHeight="1" x14ac:dyDescent="0.25">
      <c r="A1331" s="32" t="s">
        <v>2664</v>
      </c>
      <c r="B1331" s="33"/>
      <c r="C1331" s="34" t="s">
        <v>2665</v>
      </c>
      <c r="D1331" s="34" t="s">
        <v>2657</v>
      </c>
      <c r="E1331" s="35"/>
      <c r="F1331" s="36">
        <v>299</v>
      </c>
      <c r="G1331" s="33">
        <v>10</v>
      </c>
      <c r="H1331" s="37"/>
      <c r="I1331" s="38" t="str">
        <f t="shared" si="40"/>
        <v/>
      </c>
      <c r="J1331" s="36" t="str">
        <f t="shared" si="41"/>
        <v/>
      </c>
    </row>
    <row r="1332" spans="1:10" ht="76.5" customHeight="1" x14ac:dyDescent="0.25">
      <c r="A1332" s="32" t="s">
        <v>2666</v>
      </c>
      <c r="B1332" s="33"/>
      <c r="C1332" s="34" t="s">
        <v>2667</v>
      </c>
      <c r="D1332" s="34" t="s">
        <v>2657</v>
      </c>
      <c r="E1332" s="35">
        <v>0.1</v>
      </c>
      <c r="F1332" s="36">
        <v>116</v>
      </c>
      <c r="G1332" s="33">
        <v>10</v>
      </c>
      <c r="H1332" s="37"/>
      <c r="I1332" s="38" t="str">
        <f t="shared" si="40"/>
        <v/>
      </c>
      <c r="J1332" s="36" t="str">
        <f t="shared" si="41"/>
        <v/>
      </c>
    </row>
    <row r="1333" spans="1:10" ht="76.5" customHeight="1" x14ac:dyDescent="0.25">
      <c r="A1333" s="32" t="s">
        <v>2668</v>
      </c>
      <c r="B1333" s="33"/>
      <c r="C1333" s="34" t="s">
        <v>2669</v>
      </c>
      <c r="D1333" s="34" t="s">
        <v>2657</v>
      </c>
      <c r="E1333" s="35">
        <v>0.1</v>
      </c>
      <c r="F1333" s="36">
        <v>422</v>
      </c>
      <c r="G1333" s="33">
        <v>6</v>
      </c>
      <c r="H1333" s="37"/>
      <c r="I1333" s="38" t="str">
        <f t="shared" si="40"/>
        <v/>
      </c>
      <c r="J1333" s="36" t="str">
        <f t="shared" si="41"/>
        <v/>
      </c>
    </row>
    <row r="1334" spans="1:10" ht="76.5" customHeight="1" x14ac:dyDescent="0.25">
      <c r="A1334" s="32" t="s">
        <v>2670</v>
      </c>
      <c r="B1334" s="33"/>
      <c r="C1334" s="34" t="s">
        <v>2671</v>
      </c>
      <c r="D1334" s="34" t="s">
        <v>2657</v>
      </c>
      <c r="E1334" s="35">
        <v>0.1</v>
      </c>
      <c r="F1334" s="36">
        <v>449</v>
      </c>
      <c r="G1334" s="33">
        <v>6</v>
      </c>
      <c r="H1334" s="37"/>
      <c r="I1334" s="38" t="str">
        <f t="shared" si="40"/>
        <v/>
      </c>
      <c r="J1334" s="36" t="str">
        <f t="shared" si="41"/>
        <v/>
      </c>
    </row>
    <row r="1335" spans="1:10" ht="76.5" customHeight="1" x14ac:dyDescent="0.25">
      <c r="A1335" s="32" t="s">
        <v>2672</v>
      </c>
      <c r="B1335" s="33"/>
      <c r="C1335" s="34" t="s">
        <v>2673</v>
      </c>
      <c r="D1335" s="34" t="s">
        <v>2657</v>
      </c>
      <c r="E1335" s="35">
        <v>0.1</v>
      </c>
      <c r="F1335" s="36">
        <v>629</v>
      </c>
      <c r="G1335" s="33">
        <v>6</v>
      </c>
      <c r="H1335" s="37"/>
      <c r="I1335" s="38" t="str">
        <f t="shared" si="40"/>
        <v/>
      </c>
      <c r="J1335" s="36" t="str">
        <f t="shared" si="41"/>
        <v/>
      </c>
    </row>
    <row r="1336" spans="1:10" ht="76.5" customHeight="1" x14ac:dyDescent="0.25">
      <c r="A1336" s="32" t="s">
        <v>2674</v>
      </c>
      <c r="B1336" s="33"/>
      <c r="C1336" s="34" t="s">
        <v>2675</v>
      </c>
      <c r="D1336" s="34" t="s">
        <v>2657</v>
      </c>
      <c r="E1336" s="35">
        <v>0.1</v>
      </c>
      <c r="F1336" s="36">
        <v>629</v>
      </c>
      <c r="G1336" s="33">
        <v>6</v>
      </c>
      <c r="H1336" s="37"/>
      <c r="I1336" s="38" t="str">
        <f t="shared" si="40"/>
        <v/>
      </c>
      <c r="J1336" s="36" t="str">
        <f t="shared" si="41"/>
        <v/>
      </c>
    </row>
    <row r="1337" spans="1:10" ht="76.5" customHeight="1" x14ac:dyDescent="0.25">
      <c r="A1337" s="32" t="s">
        <v>2676</v>
      </c>
      <c r="B1337" s="33"/>
      <c r="C1337" s="34" t="s">
        <v>2677</v>
      </c>
      <c r="D1337" s="34" t="s">
        <v>2657</v>
      </c>
      <c r="E1337" s="35">
        <v>0.1</v>
      </c>
      <c r="F1337" s="36">
        <v>557</v>
      </c>
      <c r="G1337" s="33">
        <v>6</v>
      </c>
      <c r="H1337" s="37"/>
      <c r="I1337" s="38" t="str">
        <f t="shared" si="40"/>
        <v/>
      </c>
      <c r="J1337" s="36" t="str">
        <f t="shared" si="41"/>
        <v/>
      </c>
    </row>
    <row r="1338" spans="1:10" ht="76.5" customHeight="1" x14ac:dyDescent="0.25">
      <c r="A1338" s="32" t="s">
        <v>2678</v>
      </c>
      <c r="B1338" s="33"/>
      <c r="C1338" s="34" t="s">
        <v>2679</v>
      </c>
      <c r="D1338" s="34" t="s">
        <v>2657</v>
      </c>
      <c r="E1338" s="35">
        <v>0.1</v>
      </c>
      <c r="F1338" s="36">
        <v>629</v>
      </c>
      <c r="G1338" s="33">
        <v>6</v>
      </c>
      <c r="H1338" s="37"/>
      <c r="I1338" s="38" t="str">
        <f t="shared" si="40"/>
        <v/>
      </c>
      <c r="J1338" s="36" t="str">
        <f t="shared" si="41"/>
        <v/>
      </c>
    </row>
    <row r="1339" spans="1:10" ht="76.5" customHeight="1" x14ac:dyDescent="0.25">
      <c r="A1339" s="32" t="s">
        <v>2680</v>
      </c>
      <c r="B1339" s="33"/>
      <c r="C1339" s="34" t="s">
        <v>2681</v>
      </c>
      <c r="D1339" s="34" t="s">
        <v>2657</v>
      </c>
      <c r="E1339" s="35">
        <v>0.1</v>
      </c>
      <c r="F1339" s="36">
        <v>629</v>
      </c>
      <c r="G1339" s="33">
        <v>6</v>
      </c>
      <c r="H1339" s="37"/>
      <c r="I1339" s="38" t="str">
        <f t="shared" si="40"/>
        <v/>
      </c>
      <c r="J1339" s="36" t="str">
        <f t="shared" si="41"/>
        <v/>
      </c>
    </row>
    <row r="1340" spans="1:10" ht="76.5" customHeight="1" x14ac:dyDescent="0.25">
      <c r="A1340" s="32" t="s">
        <v>2682</v>
      </c>
      <c r="B1340" s="33"/>
      <c r="C1340" s="34" t="s">
        <v>2683</v>
      </c>
      <c r="D1340" s="34" t="s">
        <v>2657</v>
      </c>
      <c r="E1340" s="35">
        <v>0.1</v>
      </c>
      <c r="F1340" s="36">
        <v>629</v>
      </c>
      <c r="G1340" s="33">
        <v>6</v>
      </c>
      <c r="H1340" s="37"/>
      <c r="I1340" s="38" t="str">
        <f t="shared" si="40"/>
        <v/>
      </c>
      <c r="J1340" s="36" t="str">
        <f t="shared" si="41"/>
        <v/>
      </c>
    </row>
    <row r="1341" spans="1:10" ht="76.5" customHeight="1" x14ac:dyDescent="0.25">
      <c r="A1341" s="32" t="s">
        <v>2684</v>
      </c>
      <c r="B1341" s="33"/>
      <c r="C1341" s="34" t="s">
        <v>2685</v>
      </c>
      <c r="D1341" s="34" t="s">
        <v>2657</v>
      </c>
      <c r="E1341" s="35">
        <v>0.1</v>
      </c>
      <c r="F1341" s="36">
        <v>395</v>
      </c>
      <c r="G1341" s="33">
        <v>6</v>
      </c>
      <c r="H1341" s="37"/>
      <c r="I1341" s="38" t="str">
        <f t="shared" si="40"/>
        <v/>
      </c>
      <c r="J1341" s="36" t="str">
        <f t="shared" si="41"/>
        <v/>
      </c>
    </row>
    <row r="1342" spans="1:10" ht="76.5" customHeight="1" x14ac:dyDescent="0.25">
      <c r="A1342" s="32" t="s">
        <v>2686</v>
      </c>
      <c r="B1342" s="33"/>
      <c r="C1342" s="34" t="s">
        <v>2687</v>
      </c>
      <c r="D1342" s="34" t="s">
        <v>2657</v>
      </c>
      <c r="E1342" s="35"/>
      <c r="F1342" s="36">
        <v>449</v>
      </c>
      <c r="G1342" s="33">
        <v>12</v>
      </c>
      <c r="H1342" s="37"/>
      <c r="I1342" s="38" t="str">
        <f t="shared" si="40"/>
        <v/>
      </c>
      <c r="J1342" s="36" t="str">
        <f t="shared" si="41"/>
        <v/>
      </c>
    </row>
    <row r="1343" spans="1:10" ht="76.5" customHeight="1" x14ac:dyDescent="0.25">
      <c r="A1343" s="32" t="s">
        <v>2688</v>
      </c>
      <c r="B1343" s="33"/>
      <c r="C1343" s="34" t="s">
        <v>2689</v>
      </c>
      <c r="D1343" s="34" t="s">
        <v>2657</v>
      </c>
      <c r="E1343" s="35"/>
      <c r="F1343" s="36">
        <v>499</v>
      </c>
      <c r="G1343" s="33">
        <v>12</v>
      </c>
      <c r="H1343" s="37"/>
      <c r="I1343" s="38" t="str">
        <f t="shared" si="40"/>
        <v/>
      </c>
      <c r="J1343" s="36" t="str">
        <f t="shared" si="41"/>
        <v/>
      </c>
    </row>
    <row r="1344" spans="1:10" ht="76.5" customHeight="1" x14ac:dyDescent="0.25">
      <c r="A1344" s="32" t="s">
        <v>2690</v>
      </c>
      <c r="B1344" s="33"/>
      <c r="C1344" s="34" t="s">
        <v>2691</v>
      </c>
      <c r="D1344" s="34" t="s">
        <v>2657</v>
      </c>
      <c r="E1344" s="35"/>
      <c r="F1344" s="36">
        <v>449</v>
      </c>
      <c r="G1344" s="33">
        <v>12</v>
      </c>
      <c r="H1344" s="37"/>
      <c r="I1344" s="38" t="str">
        <f t="shared" si="40"/>
        <v/>
      </c>
      <c r="J1344" s="36" t="str">
        <f t="shared" si="41"/>
        <v/>
      </c>
    </row>
    <row r="1345" spans="1:10" ht="76.5" customHeight="1" x14ac:dyDescent="0.25">
      <c r="A1345" s="32" t="s">
        <v>2692</v>
      </c>
      <c r="B1345" s="33"/>
      <c r="C1345" s="34" t="s">
        <v>2693</v>
      </c>
      <c r="D1345" s="34" t="s">
        <v>2657</v>
      </c>
      <c r="E1345" s="35">
        <v>0.1</v>
      </c>
      <c r="F1345" s="36">
        <v>252</v>
      </c>
      <c r="G1345" s="33">
        <v>12</v>
      </c>
      <c r="H1345" s="37"/>
      <c r="I1345" s="38" t="str">
        <f t="shared" si="40"/>
        <v/>
      </c>
      <c r="J1345" s="36" t="str">
        <f t="shared" si="41"/>
        <v/>
      </c>
    </row>
    <row r="1346" spans="1:10" ht="76.5" customHeight="1" x14ac:dyDescent="0.25">
      <c r="A1346" s="32" t="s">
        <v>2694</v>
      </c>
      <c r="B1346" s="33"/>
      <c r="C1346" s="34" t="s">
        <v>2695</v>
      </c>
      <c r="D1346" s="34" t="s">
        <v>2657</v>
      </c>
      <c r="E1346" s="35">
        <v>0.1</v>
      </c>
      <c r="F1346" s="36">
        <v>539</v>
      </c>
      <c r="G1346" s="33">
        <v>3</v>
      </c>
      <c r="H1346" s="37"/>
      <c r="I1346" s="38" t="str">
        <f t="shared" si="40"/>
        <v/>
      </c>
      <c r="J1346" s="36" t="str">
        <f t="shared" si="41"/>
        <v/>
      </c>
    </row>
    <row r="1347" spans="1:10" ht="76.5" customHeight="1" x14ac:dyDescent="0.25">
      <c r="A1347" s="32" t="s">
        <v>2696</v>
      </c>
      <c r="B1347" s="33"/>
      <c r="C1347" s="34" t="s">
        <v>2697</v>
      </c>
      <c r="D1347" s="34" t="s">
        <v>2657</v>
      </c>
      <c r="E1347" s="35">
        <v>0.1</v>
      </c>
      <c r="F1347" s="36">
        <v>773</v>
      </c>
      <c r="G1347" s="33">
        <v>3</v>
      </c>
      <c r="H1347" s="37"/>
      <c r="I1347" s="38" t="str">
        <f t="shared" si="40"/>
        <v/>
      </c>
      <c r="J1347" s="36" t="str">
        <f t="shared" si="41"/>
        <v/>
      </c>
    </row>
    <row r="1348" spans="1:10" ht="76.5" customHeight="1" x14ac:dyDescent="0.25">
      <c r="A1348" s="32" t="s">
        <v>2698</v>
      </c>
      <c r="B1348" s="33"/>
      <c r="C1348" s="34" t="s">
        <v>2699</v>
      </c>
      <c r="D1348" s="34" t="s">
        <v>2657</v>
      </c>
      <c r="E1348" s="35">
        <v>0.1</v>
      </c>
      <c r="F1348" s="36">
        <v>314</v>
      </c>
      <c r="G1348" s="33">
        <v>6</v>
      </c>
      <c r="H1348" s="37"/>
      <c r="I1348" s="38" t="str">
        <f t="shared" si="40"/>
        <v/>
      </c>
      <c r="J1348" s="36" t="str">
        <f t="shared" si="41"/>
        <v/>
      </c>
    </row>
    <row r="1349" spans="1:10" ht="76.5" customHeight="1" x14ac:dyDescent="0.25">
      <c r="A1349" s="32" t="s">
        <v>2700</v>
      </c>
      <c r="B1349" s="33"/>
      <c r="C1349" s="34" t="s">
        <v>2701</v>
      </c>
      <c r="D1349" s="34" t="s">
        <v>2657</v>
      </c>
      <c r="E1349" s="35">
        <v>0.1</v>
      </c>
      <c r="F1349" s="36">
        <v>315</v>
      </c>
      <c r="G1349" s="33">
        <v>12</v>
      </c>
      <c r="H1349" s="37"/>
      <c r="I1349" s="38" t="str">
        <f t="shared" si="40"/>
        <v/>
      </c>
      <c r="J1349" s="36" t="str">
        <f t="shared" si="41"/>
        <v/>
      </c>
    </row>
    <row r="1350" spans="1:10" ht="76.5" customHeight="1" x14ac:dyDescent="0.25">
      <c r="A1350" s="32" t="s">
        <v>2702</v>
      </c>
      <c r="B1350" s="33"/>
      <c r="C1350" s="34" t="s">
        <v>2703</v>
      </c>
      <c r="D1350" s="34" t="s">
        <v>2657</v>
      </c>
      <c r="E1350" s="35">
        <v>0.1</v>
      </c>
      <c r="F1350" s="36">
        <v>449</v>
      </c>
      <c r="G1350" s="33">
        <v>12</v>
      </c>
      <c r="H1350" s="37"/>
      <c r="I1350" s="38" t="str">
        <f t="shared" si="40"/>
        <v/>
      </c>
      <c r="J1350" s="36" t="str">
        <f t="shared" si="41"/>
        <v/>
      </c>
    </row>
    <row r="1351" spans="1:10" ht="76.5" customHeight="1" x14ac:dyDescent="0.25">
      <c r="A1351" s="32" t="s">
        <v>2704</v>
      </c>
      <c r="B1351" s="33"/>
      <c r="C1351" s="34" t="s">
        <v>2705</v>
      </c>
      <c r="D1351" s="34" t="s">
        <v>2657</v>
      </c>
      <c r="E1351" s="35">
        <v>0.1</v>
      </c>
      <c r="F1351" s="36">
        <v>189</v>
      </c>
      <c r="G1351" s="33">
        <v>12</v>
      </c>
      <c r="H1351" s="37"/>
      <c r="I1351" s="38" t="str">
        <f t="shared" si="40"/>
        <v/>
      </c>
      <c r="J1351" s="36" t="str">
        <f t="shared" si="41"/>
        <v/>
      </c>
    </row>
    <row r="1352" spans="1:10" ht="76.5" customHeight="1" x14ac:dyDescent="0.25">
      <c r="A1352" s="32" t="s">
        <v>2706</v>
      </c>
      <c r="B1352" s="33"/>
      <c r="C1352" s="34" t="s">
        <v>2707</v>
      </c>
      <c r="D1352" s="34" t="s">
        <v>2657</v>
      </c>
      <c r="E1352" s="35">
        <v>0.1</v>
      </c>
      <c r="F1352" s="36">
        <v>134</v>
      </c>
      <c r="G1352" s="33">
        <v>1</v>
      </c>
      <c r="H1352" s="37"/>
      <c r="I1352" s="38" t="str">
        <f t="shared" si="40"/>
        <v/>
      </c>
      <c r="J1352" s="36" t="str">
        <f t="shared" si="41"/>
        <v/>
      </c>
    </row>
    <row r="1353" spans="1:10" ht="76.5" customHeight="1" x14ac:dyDescent="0.25">
      <c r="A1353" s="32" t="s">
        <v>2708</v>
      </c>
      <c r="B1353" s="33"/>
      <c r="C1353" s="34" t="s">
        <v>2709</v>
      </c>
      <c r="D1353" s="34" t="s">
        <v>2657</v>
      </c>
      <c r="E1353" s="35"/>
      <c r="F1353" s="36">
        <v>199</v>
      </c>
      <c r="G1353" s="33">
        <v>10</v>
      </c>
      <c r="H1353" s="37"/>
      <c r="I1353" s="38" t="str">
        <f t="shared" si="40"/>
        <v/>
      </c>
      <c r="J1353" s="36" t="str">
        <f t="shared" si="41"/>
        <v/>
      </c>
    </row>
    <row r="1354" spans="1:10" ht="76.5" customHeight="1" x14ac:dyDescent="0.25">
      <c r="A1354" s="32" t="s">
        <v>2710</v>
      </c>
      <c r="B1354" s="33"/>
      <c r="C1354" s="34" t="s">
        <v>2711</v>
      </c>
      <c r="D1354" s="34" t="s">
        <v>2657</v>
      </c>
      <c r="E1354" s="35">
        <v>0.1</v>
      </c>
      <c r="F1354" s="36">
        <v>449</v>
      </c>
      <c r="G1354" s="33">
        <v>1</v>
      </c>
      <c r="H1354" s="37"/>
      <c r="I1354" s="38" t="str">
        <f t="shared" si="40"/>
        <v/>
      </c>
      <c r="J1354" s="36" t="str">
        <f t="shared" si="41"/>
        <v/>
      </c>
    </row>
    <row r="1355" spans="1:10" ht="76.5" customHeight="1" x14ac:dyDescent="0.25">
      <c r="A1355" s="32" t="s">
        <v>2712</v>
      </c>
      <c r="B1355" s="33"/>
      <c r="C1355" s="34" t="s">
        <v>2713</v>
      </c>
      <c r="D1355" s="34" t="s">
        <v>2657</v>
      </c>
      <c r="E1355" s="35">
        <v>0.1</v>
      </c>
      <c r="F1355" s="36">
        <v>1169</v>
      </c>
      <c r="G1355" s="33">
        <v>1</v>
      </c>
      <c r="H1355" s="37"/>
      <c r="I1355" s="38" t="str">
        <f t="shared" si="40"/>
        <v/>
      </c>
      <c r="J1355" s="36" t="str">
        <f t="shared" si="41"/>
        <v/>
      </c>
    </row>
    <row r="1356" spans="1:10" ht="76.5" customHeight="1" x14ac:dyDescent="0.25">
      <c r="A1356" s="32" t="s">
        <v>2714</v>
      </c>
      <c r="B1356" s="33"/>
      <c r="C1356" s="34" t="s">
        <v>2715</v>
      </c>
      <c r="D1356" s="34" t="s">
        <v>2657</v>
      </c>
      <c r="E1356" s="35">
        <v>0.1</v>
      </c>
      <c r="F1356" s="36">
        <v>1169</v>
      </c>
      <c r="G1356" s="33">
        <v>1</v>
      </c>
      <c r="H1356" s="37"/>
      <c r="I1356" s="38" t="str">
        <f t="shared" si="40"/>
        <v/>
      </c>
      <c r="J1356" s="36" t="str">
        <f t="shared" si="41"/>
        <v/>
      </c>
    </row>
    <row r="1357" spans="1:10" ht="76.5" customHeight="1" x14ac:dyDescent="0.25">
      <c r="A1357" s="32" t="s">
        <v>2716</v>
      </c>
      <c r="B1357" s="33"/>
      <c r="C1357" s="34" t="s">
        <v>2717</v>
      </c>
      <c r="D1357" s="34" t="s">
        <v>2657</v>
      </c>
      <c r="E1357" s="35"/>
      <c r="F1357" s="36">
        <v>349</v>
      </c>
      <c r="G1357" s="33">
        <v>10</v>
      </c>
      <c r="H1357" s="37"/>
      <c r="I1357" s="38" t="str">
        <f t="shared" si="40"/>
        <v/>
      </c>
      <c r="J1357" s="36" t="str">
        <f t="shared" si="41"/>
        <v/>
      </c>
    </row>
    <row r="1358" spans="1:10" ht="76.5" customHeight="1" x14ac:dyDescent="0.25">
      <c r="A1358" s="32" t="s">
        <v>2718</v>
      </c>
      <c r="B1358" s="33"/>
      <c r="C1358" s="34" t="s">
        <v>2719</v>
      </c>
      <c r="D1358" s="34" t="s">
        <v>2657</v>
      </c>
      <c r="E1358" s="35"/>
      <c r="F1358" s="36">
        <v>349</v>
      </c>
      <c r="G1358" s="33">
        <v>10</v>
      </c>
      <c r="H1358" s="37"/>
      <c r="I1358" s="38" t="str">
        <f t="shared" si="40"/>
        <v/>
      </c>
      <c r="J1358" s="36" t="str">
        <f t="shared" si="41"/>
        <v/>
      </c>
    </row>
    <row r="1359" spans="1:10" ht="76.5" customHeight="1" x14ac:dyDescent="0.25">
      <c r="A1359" s="32" t="s">
        <v>2720</v>
      </c>
      <c r="B1359" s="33"/>
      <c r="C1359" s="34" t="s">
        <v>2721</v>
      </c>
      <c r="D1359" s="34" t="s">
        <v>2657</v>
      </c>
      <c r="E1359" s="35"/>
      <c r="F1359" s="36">
        <v>299</v>
      </c>
      <c r="G1359" s="33">
        <v>10</v>
      </c>
      <c r="H1359" s="37"/>
      <c r="I1359" s="38" t="str">
        <f t="shared" si="40"/>
        <v/>
      </c>
      <c r="J1359" s="36" t="str">
        <f t="shared" si="41"/>
        <v/>
      </c>
    </row>
    <row r="1360" spans="1:10" ht="76.5" customHeight="1" x14ac:dyDescent="0.25">
      <c r="A1360" s="32" t="s">
        <v>2722</v>
      </c>
      <c r="B1360" s="33"/>
      <c r="C1360" s="34" t="s">
        <v>2723</v>
      </c>
      <c r="D1360" s="34" t="s">
        <v>2657</v>
      </c>
      <c r="E1360" s="35"/>
      <c r="F1360" s="36">
        <v>249</v>
      </c>
      <c r="G1360" s="33">
        <v>10</v>
      </c>
      <c r="H1360" s="37"/>
      <c r="I1360" s="38" t="str">
        <f t="shared" si="40"/>
        <v/>
      </c>
      <c r="J1360" s="36" t="str">
        <f t="shared" si="41"/>
        <v/>
      </c>
    </row>
    <row r="1361" spans="1:10" ht="76.5" customHeight="1" x14ac:dyDescent="0.25">
      <c r="A1361" s="32" t="s">
        <v>2724</v>
      </c>
      <c r="B1361" s="33"/>
      <c r="C1361" s="34" t="s">
        <v>2725</v>
      </c>
      <c r="D1361" s="34" t="s">
        <v>2657</v>
      </c>
      <c r="E1361" s="35"/>
      <c r="F1361" s="36">
        <v>59</v>
      </c>
      <c r="G1361" s="33">
        <v>48</v>
      </c>
      <c r="H1361" s="37"/>
      <c r="I1361" s="38" t="str">
        <f t="shared" si="40"/>
        <v/>
      </c>
      <c r="J1361" s="36" t="str">
        <f t="shared" si="41"/>
        <v/>
      </c>
    </row>
    <row r="1362" spans="1:10" ht="76.5" customHeight="1" x14ac:dyDescent="0.25">
      <c r="A1362" s="32" t="s">
        <v>2726</v>
      </c>
      <c r="B1362" s="33"/>
      <c r="C1362" s="34" t="s">
        <v>2727</v>
      </c>
      <c r="D1362" s="34" t="s">
        <v>2657</v>
      </c>
      <c r="E1362" s="35"/>
      <c r="F1362" s="36">
        <v>349</v>
      </c>
      <c r="G1362" s="33">
        <v>6</v>
      </c>
      <c r="H1362" s="37"/>
      <c r="I1362" s="38" t="str">
        <f t="shared" si="40"/>
        <v/>
      </c>
      <c r="J1362" s="36" t="str">
        <f t="shared" si="41"/>
        <v/>
      </c>
    </row>
    <row r="1363" spans="1:10" ht="76.5" customHeight="1" x14ac:dyDescent="0.25">
      <c r="A1363" s="32" t="s">
        <v>2728</v>
      </c>
      <c r="B1363" s="33"/>
      <c r="C1363" s="34" t="s">
        <v>2729</v>
      </c>
      <c r="D1363" s="34" t="s">
        <v>2657</v>
      </c>
      <c r="E1363" s="35"/>
      <c r="F1363" s="36">
        <v>349</v>
      </c>
      <c r="G1363" s="33">
        <v>6</v>
      </c>
      <c r="H1363" s="37"/>
      <c r="I1363" s="38" t="str">
        <f t="shared" si="40"/>
        <v/>
      </c>
      <c r="J1363" s="36" t="str">
        <f t="shared" si="41"/>
        <v/>
      </c>
    </row>
    <row r="1364" spans="1:10" ht="76.5" customHeight="1" x14ac:dyDescent="0.25">
      <c r="A1364" s="32" t="s">
        <v>2730</v>
      </c>
      <c r="B1364" s="33"/>
      <c r="C1364" s="34" t="s">
        <v>2731</v>
      </c>
      <c r="D1364" s="34" t="s">
        <v>2657</v>
      </c>
      <c r="E1364" s="35"/>
      <c r="F1364" s="36">
        <v>99</v>
      </c>
      <c r="G1364" s="33">
        <v>24</v>
      </c>
      <c r="H1364" s="37"/>
      <c r="I1364" s="38" t="str">
        <f t="shared" si="40"/>
        <v/>
      </c>
      <c r="J1364" s="36" t="str">
        <f t="shared" si="41"/>
        <v/>
      </c>
    </row>
    <row r="1365" spans="1:10" ht="76.5" customHeight="1" x14ac:dyDescent="0.25">
      <c r="A1365" s="32" t="s">
        <v>2732</v>
      </c>
      <c r="B1365" s="33"/>
      <c r="C1365" s="34" t="s">
        <v>2733</v>
      </c>
      <c r="D1365" s="34" t="s">
        <v>2734</v>
      </c>
      <c r="E1365" s="35">
        <v>0.1</v>
      </c>
      <c r="F1365" s="36">
        <v>899</v>
      </c>
      <c r="G1365" s="33">
        <v>1</v>
      </c>
      <c r="H1365" s="37"/>
      <c r="I1365" s="38" t="str">
        <f t="shared" si="40"/>
        <v/>
      </c>
      <c r="J1365" s="36" t="str">
        <f t="shared" si="41"/>
        <v/>
      </c>
    </row>
    <row r="1366" spans="1:10" ht="76.5" customHeight="1" x14ac:dyDescent="0.25">
      <c r="A1366" s="32" t="s">
        <v>2735</v>
      </c>
      <c r="B1366" s="33"/>
      <c r="C1366" s="34" t="s">
        <v>2736</v>
      </c>
      <c r="D1366" s="34" t="s">
        <v>2734</v>
      </c>
      <c r="E1366" s="35">
        <v>0.1</v>
      </c>
      <c r="F1366" s="36">
        <v>1439</v>
      </c>
      <c r="G1366" s="33">
        <v>1</v>
      </c>
      <c r="H1366" s="37"/>
      <c r="I1366" s="38" t="str">
        <f t="shared" si="40"/>
        <v/>
      </c>
      <c r="J1366" s="36" t="str">
        <f t="shared" si="41"/>
        <v/>
      </c>
    </row>
    <row r="1367" spans="1:10" ht="76.5" customHeight="1" x14ac:dyDescent="0.25">
      <c r="A1367" s="32" t="s">
        <v>2737</v>
      </c>
      <c r="B1367" s="33"/>
      <c r="C1367" s="34" t="s">
        <v>2738</v>
      </c>
      <c r="D1367" s="34" t="s">
        <v>2734</v>
      </c>
      <c r="E1367" s="35">
        <v>0.1</v>
      </c>
      <c r="F1367" s="36">
        <v>1799</v>
      </c>
      <c r="G1367" s="33">
        <v>1</v>
      </c>
      <c r="H1367" s="37"/>
      <c r="I1367" s="38" t="str">
        <f t="shared" si="40"/>
        <v/>
      </c>
      <c r="J1367" s="36" t="str">
        <f t="shared" si="41"/>
        <v/>
      </c>
    </row>
    <row r="1368" spans="1:10" ht="76.5" customHeight="1" x14ac:dyDescent="0.25">
      <c r="A1368" s="32" t="s">
        <v>2739</v>
      </c>
      <c r="B1368" s="33"/>
      <c r="C1368" s="34" t="s">
        <v>2740</v>
      </c>
      <c r="D1368" s="34" t="s">
        <v>2734</v>
      </c>
      <c r="E1368" s="35">
        <v>0.1</v>
      </c>
      <c r="F1368" s="36">
        <v>2609</v>
      </c>
      <c r="G1368" s="33">
        <v>1</v>
      </c>
      <c r="H1368" s="37"/>
      <c r="I1368" s="38" t="str">
        <f t="shared" si="40"/>
        <v/>
      </c>
      <c r="J1368" s="36" t="str">
        <f t="shared" si="41"/>
        <v/>
      </c>
    </row>
    <row r="1369" spans="1:10" ht="76.5" customHeight="1" x14ac:dyDescent="0.25">
      <c r="A1369" s="32" t="s">
        <v>2741</v>
      </c>
      <c r="B1369" s="33"/>
      <c r="C1369" s="34" t="s">
        <v>2742</v>
      </c>
      <c r="D1369" s="34" t="s">
        <v>2734</v>
      </c>
      <c r="E1369" s="35">
        <v>0.1</v>
      </c>
      <c r="F1369" s="36">
        <v>3329</v>
      </c>
      <c r="G1369" s="33">
        <v>1</v>
      </c>
      <c r="H1369" s="37"/>
      <c r="I1369" s="38" t="str">
        <f t="shared" si="40"/>
        <v/>
      </c>
      <c r="J1369" s="36" t="str">
        <f t="shared" si="41"/>
        <v/>
      </c>
    </row>
    <row r="1370" spans="1:10" ht="76.5" customHeight="1" x14ac:dyDescent="0.25">
      <c r="A1370" s="32" t="s">
        <v>2743</v>
      </c>
      <c r="B1370" s="33"/>
      <c r="C1370" s="34" t="s">
        <v>2744</v>
      </c>
      <c r="D1370" s="34" t="s">
        <v>2734</v>
      </c>
      <c r="E1370" s="35">
        <v>0.1</v>
      </c>
      <c r="F1370" s="36">
        <v>5039</v>
      </c>
      <c r="G1370" s="33">
        <v>1</v>
      </c>
      <c r="H1370" s="37"/>
      <c r="I1370" s="38" t="str">
        <f t="shared" si="40"/>
        <v/>
      </c>
      <c r="J1370" s="36" t="str">
        <f t="shared" si="41"/>
        <v/>
      </c>
    </row>
    <row r="1371" spans="1:10" ht="76.5" customHeight="1" x14ac:dyDescent="0.25">
      <c r="A1371" s="32" t="s">
        <v>2745</v>
      </c>
      <c r="B1371" s="33"/>
      <c r="C1371" s="34" t="s">
        <v>2746</v>
      </c>
      <c r="D1371" s="34" t="s">
        <v>2734</v>
      </c>
      <c r="E1371" s="35">
        <v>0.1</v>
      </c>
      <c r="F1371" s="36">
        <v>5849</v>
      </c>
      <c r="G1371" s="33">
        <v>1</v>
      </c>
      <c r="H1371" s="37"/>
      <c r="I1371" s="38" t="str">
        <f t="shared" si="40"/>
        <v/>
      </c>
      <c r="J1371" s="36" t="str">
        <f t="shared" si="41"/>
        <v/>
      </c>
    </row>
    <row r="1372" spans="1:10" ht="76.5" customHeight="1" x14ac:dyDescent="0.25">
      <c r="A1372" s="32" t="s">
        <v>2747</v>
      </c>
      <c r="B1372" s="33"/>
      <c r="C1372" s="34" t="s">
        <v>2748</v>
      </c>
      <c r="D1372" s="34" t="s">
        <v>2734</v>
      </c>
      <c r="E1372" s="35">
        <v>0.1</v>
      </c>
      <c r="F1372" s="36">
        <v>8639</v>
      </c>
      <c r="G1372" s="33">
        <v>1</v>
      </c>
      <c r="H1372" s="37"/>
      <c r="I1372" s="38" t="str">
        <f t="shared" si="40"/>
        <v/>
      </c>
      <c r="J1372" s="36" t="str">
        <f t="shared" si="41"/>
        <v/>
      </c>
    </row>
    <row r="1373" spans="1:10" ht="76.5" customHeight="1" x14ac:dyDescent="0.25">
      <c r="A1373" s="32" t="s">
        <v>2749</v>
      </c>
      <c r="B1373" s="33"/>
      <c r="C1373" s="34" t="s">
        <v>2750</v>
      </c>
      <c r="D1373" s="34" t="s">
        <v>2734</v>
      </c>
      <c r="E1373" s="35">
        <v>0.1</v>
      </c>
      <c r="F1373" s="36">
        <v>1799</v>
      </c>
      <c r="G1373" s="33">
        <v>3</v>
      </c>
      <c r="H1373" s="37"/>
      <c r="I1373" s="38" t="str">
        <f t="shared" ref="I1373:I1436" si="42">IF(H1373="","",CEILING(H1373,G1373))</f>
        <v/>
      </c>
      <c r="J1373" s="36" t="str">
        <f t="shared" ref="J1373:J1436" si="43">IF(I1373="","",F1373*I1373)</f>
        <v/>
      </c>
    </row>
    <row r="1374" spans="1:10" ht="76.5" customHeight="1" x14ac:dyDescent="0.25">
      <c r="A1374" s="32" t="s">
        <v>2751</v>
      </c>
      <c r="B1374" s="33"/>
      <c r="C1374" s="34" t="s">
        <v>2752</v>
      </c>
      <c r="D1374" s="34" t="s">
        <v>2734</v>
      </c>
      <c r="E1374" s="35">
        <v>0.1</v>
      </c>
      <c r="F1374" s="36">
        <v>584</v>
      </c>
      <c r="G1374" s="33">
        <v>1</v>
      </c>
      <c r="H1374" s="37"/>
      <c r="I1374" s="38" t="str">
        <f t="shared" si="42"/>
        <v/>
      </c>
      <c r="J1374" s="36" t="str">
        <f t="shared" si="43"/>
        <v/>
      </c>
    </row>
    <row r="1375" spans="1:10" ht="76.5" customHeight="1" x14ac:dyDescent="0.25">
      <c r="A1375" s="32" t="s">
        <v>2753</v>
      </c>
      <c r="B1375" s="33"/>
      <c r="C1375" s="34" t="s">
        <v>2754</v>
      </c>
      <c r="D1375" s="34" t="s">
        <v>2734</v>
      </c>
      <c r="E1375" s="35">
        <v>0.1</v>
      </c>
      <c r="F1375" s="36">
        <v>2151</v>
      </c>
      <c r="G1375" s="33">
        <v>1</v>
      </c>
      <c r="H1375" s="37"/>
      <c r="I1375" s="38" t="str">
        <f t="shared" si="42"/>
        <v/>
      </c>
      <c r="J1375" s="36" t="str">
        <f t="shared" si="43"/>
        <v/>
      </c>
    </row>
    <row r="1376" spans="1:10" ht="76.5" customHeight="1" x14ac:dyDescent="0.25">
      <c r="A1376" s="32" t="s">
        <v>2755</v>
      </c>
      <c r="B1376" s="33"/>
      <c r="C1376" s="34" t="s">
        <v>2756</v>
      </c>
      <c r="D1376" s="34" t="s">
        <v>2734</v>
      </c>
      <c r="E1376" s="35">
        <v>0.1</v>
      </c>
      <c r="F1376" s="36">
        <v>5399</v>
      </c>
      <c r="G1376" s="33">
        <v>1</v>
      </c>
      <c r="H1376" s="37"/>
      <c r="I1376" s="38" t="str">
        <f t="shared" si="42"/>
        <v/>
      </c>
      <c r="J1376" s="36" t="str">
        <f t="shared" si="43"/>
        <v/>
      </c>
    </row>
    <row r="1377" spans="1:10" ht="76.5" customHeight="1" x14ac:dyDescent="0.25">
      <c r="A1377" s="32" t="s">
        <v>2757</v>
      </c>
      <c r="B1377" s="33"/>
      <c r="C1377" s="34" t="s">
        <v>2758</v>
      </c>
      <c r="D1377" s="34" t="s">
        <v>2734</v>
      </c>
      <c r="E1377" s="35">
        <v>0.1</v>
      </c>
      <c r="F1377" s="36">
        <v>449</v>
      </c>
      <c r="G1377" s="33">
        <v>6</v>
      </c>
      <c r="H1377" s="37"/>
      <c r="I1377" s="38" t="str">
        <f t="shared" si="42"/>
        <v/>
      </c>
      <c r="J1377" s="36" t="str">
        <f t="shared" si="43"/>
        <v/>
      </c>
    </row>
    <row r="1378" spans="1:10" ht="76.5" customHeight="1" x14ac:dyDescent="0.25">
      <c r="A1378" s="32" t="s">
        <v>2759</v>
      </c>
      <c r="B1378" s="33"/>
      <c r="C1378" s="34" t="s">
        <v>2760</v>
      </c>
      <c r="D1378" s="34" t="s">
        <v>2734</v>
      </c>
      <c r="E1378" s="35">
        <v>0.1</v>
      </c>
      <c r="F1378" s="36">
        <v>449</v>
      </c>
      <c r="G1378" s="33">
        <v>6</v>
      </c>
      <c r="H1378" s="37"/>
      <c r="I1378" s="38" t="str">
        <f t="shared" si="42"/>
        <v/>
      </c>
      <c r="J1378" s="36" t="str">
        <f t="shared" si="43"/>
        <v/>
      </c>
    </row>
    <row r="1379" spans="1:10" ht="76.5" customHeight="1" x14ac:dyDescent="0.25">
      <c r="A1379" s="32" t="s">
        <v>2761</v>
      </c>
      <c r="B1379" s="33"/>
      <c r="C1379" s="34" t="s">
        <v>2762</v>
      </c>
      <c r="D1379" s="34" t="s">
        <v>2734</v>
      </c>
      <c r="E1379" s="35">
        <v>0.1</v>
      </c>
      <c r="F1379" s="36">
        <v>449</v>
      </c>
      <c r="G1379" s="33">
        <v>6</v>
      </c>
      <c r="H1379" s="37"/>
      <c r="I1379" s="38" t="str">
        <f t="shared" si="42"/>
        <v/>
      </c>
      <c r="J1379" s="36" t="str">
        <f t="shared" si="43"/>
        <v/>
      </c>
    </row>
    <row r="1380" spans="1:10" ht="76.5" customHeight="1" x14ac:dyDescent="0.25">
      <c r="A1380" s="32" t="s">
        <v>2763</v>
      </c>
      <c r="B1380" s="33"/>
      <c r="C1380" s="34" t="s">
        <v>2764</v>
      </c>
      <c r="D1380" s="34" t="s">
        <v>2734</v>
      </c>
      <c r="E1380" s="35">
        <v>0.1</v>
      </c>
      <c r="F1380" s="36">
        <v>449</v>
      </c>
      <c r="G1380" s="33">
        <v>6</v>
      </c>
      <c r="H1380" s="37"/>
      <c r="I1380" s="38" t="str">
        <f t="shared" si="42"/>
        <v/>
      </c>
      <c r="J1380" s="36" t="str">
        <f t="shared" si="43"/>
        <v/>
      </c>
    </row>
    <row r="1381" spans="1:10" ht="76.5" customHeight="1" x14ac:dyDescent="0.25">
      <c r="A1381" s="32" t="s">
        <v>2765</v>
      </c>
      <c r="B1381" s="33"/>
      <c r="C1381" s="34" t="s">
        <v>2766</v>
      </c>
      <c r="D1381" s="34" t="s">
        <v>2734</v>
      </c>
      <c r="E1381" s="35">
        <v>0.1</v>
      </c>
      <c r="F1381" s="36">
        <v>450</v>
      </c>
      <c r="G1381" s="33">
        <v>4</v>
      </c>
      <c r="H1381" s="37"/>
      <c r="I1381" s="38" t="str">
        <f t="shared" si="42"/>
        <v/>
      </c>
      <c r="J1381" s="36" t="str">
        <f t="shared" si="43"/>
        <v/>
      </c>
    </row>
    <row r="1382" spans="1:10" ht="76.5" customHeight="1" x14ac:dyDescent="0.25">
      <c r="A1382" s="32" t="s">
        <v>2767</v>
      </c>
      <c r="B1382" s="33"/>
      <c r="C1382" s="34" t="s">
        <v>2768</v>
      </c>
      <c r="D1382" s="34" t="s">
        <v>2769</v>
      </c>
      <c r="E1382" s="35">
        <v>0.1</v>
      </c>
      <c r="F1382" s="36">
        <v>1539</v>
      </c>
      <c r="G1382" s="33">
        <v>1</v>
      </c>
      <c r="H1382" s="37"/>
      <c r="I1382" s="38" t="str">
        <f t="shared" si="42"/>
        <v/>
      </c>
      <c r="J1382" s="36" t="str">
        <f t="shared" si="43"/>
        <v/>
      </c>
    </row>
    <row r="1383" spans="1:10" ht="76.5" customHeight="1" x14ac:dyDescent="0.25">
      <c r="A1383" s="32" t="s">
        <v>2770</v>
      </c>
      <c r="B1383" s="33"/>
      <c r="C1383" s="34" t="s">
        <v>2771</v>
      </c>
      <c r="D1383" s="34" t="s">
        <v>2769</v>
      </c>
      <c r="E1383" s="35">
        <v>0.1</v>
      </c>
      <c r="F1383" s="36">
        <v>1539</v>
      </c>
      <c r="G1383" s="33">
        <v>1</v>
      </c>
      <c r="H1383" s="37"/>
      <c r="I1383" s="38" t="str">
        <f t="shared" si="42"/>
        <v/>
      </c>
      <c r="J1383" s="36" t="str">
        <f t="shared" si="43"/>
        <v/>
      </c>
    </row>
    <row r="1384" spans="1:10" ht="76.5" customHeight="1" x14ac:dyDescent="0.25">
      <c r="A1384" s="32" t="s">
        <v>2772</v>
      </c>
      <c r="B1384" s="33"/>
      <c r="C1384" s="34" t="s">
        <v>2773</v>
      </c>
      <c r="D1384" s="34" t="s">
        <v>2769</v>
      </c>
      <c r="E1384" s="35">
        <v>0.1</v>
      </c>
      <c r="F1384" s="36">
        <v>1539</v>
      </c>
      <c r="G1384" s="33">
        <v>1</v>
      </c>
      <c r="H1384" s="37"/>
      <c r="I1384" s="38" t="str">
        <f t="shared" si="42"/>
        <v/>
      </c>
      <c r="J1384" s="36" t="str">
        <f t="shared" si="43"/>
        <v/>
      </c>
    </row>
    <row r="1385" spans="1:10" ht="76.5" customHeight="1" x14ac:dyDescent="0.25">
      <c r="A1385" s="32" t="s">
        <v>2774</v>
      </c>
      <c r="B1385" s="33"/>
      <c r="C1385" s="34" t="s">
        <v>2775</v>
      </c>
      <c r="D1385" s="34" t="s">
        <v>2769</v>
      </c>
      <c r="E1385" s="35">
        <v>0.1</v>
      </c>
      <c r="F1385" s="36">
        <v>1539</v>
      </c>
      <c r="G1385" s="33">
        <v>1</v>
      </c>
      <c r="H1385" s="37"/>
      <c r="I1385" s="38" t="str">
        <f t="shared" si="42"/>
        <v/>
      </c>
      <c r="J1385" s="36" t="str">
        <f t="shared" si="43"/>
        <v/>
      </c>
    </row>
    <row r="1386" spans="1:10" ht="76.5" customHeight="1" x14ac:dyDescent="0.25">
      <c r="A1386" s="32" t="s">
        <v>2776</v>
      </c>
      <c r="B1386" s="33"/>
      <c r="C1386" s="34" t="s">
        <v>2777</v>
      </c>
      <c r="D1386" s="34" t="s">
        <v>2769</v>
      </c>
      <c r="E1386" s="35">
        <v>0.1</v>
      </c>
      <c r="F1386" s="36">
        <v>1539</v>
      </c>
      <c r="G1386" s="33">
        <v>1</v>
      </c>
      <c r="H1386" s="37"/>
      <c r="I1386" s="38" t="str">
        <f t="shared" si="42"/>
        <v/>
      </c>
      <c r="J1386" s="36" t="str">
        <f t="shared" si="43"/>
        <v/>
      </c>
    </row>
    <row r="1387" spans="1:10" ht="76.5" customHeight="1" x14ac:dyDescent="0.25">
      <c r="A1387" s="32" t="s">
        <v>2778</v>
      </c>
      <c r="B1387" s="33"/>
      <c r="C1387" s="34" t="s">
        <v>2779</v>
      </c>
      <c r="D1387" s="34" t="s">
        <v>2769</v>
      </c>
      <c r="E1387" s="35">
        <v>0.1</v>
      </c>
      <c r="F1387" s="36">
        <v>1539</v>
      </c>
      <c r="G1387" s="33">
        <v>1</v>
      </c>
      <c r="H1387" s="37"/>
      <c r="I1387" s="38" t="str">
        <f t="shared" si="42"/>
        <v/>
      </c>
      <c r="J1387" s="36" t="str">
        <f t="shared" si="43"/>
        <v/>
      </c>
    </row>
    <row r="1388" spans="1:10" ht="76.5" customHeight="1" x14ac:dyDescent="0.25">
      <c r="A1388" s="32" t="s">
        <v>2780</v>
      </c>
      <c r="B1388" s="33"/>
      <c r="C1388" s="34" t="s">
        <v>2781</v>
      </c>
      <c r="D1388" s="34" t="s">
        <v>2782</v>
      </c>
      <c r="E1388" s="35">
        <v>0.1</v>
      </c>
      <c r="F1388" s="36">
        <v>584</v>
      </c>
      <c r="G1388" s="33">
        <v>1</v>
      </c>
      <c r="H1388" s="37"/>
      <c r="I1388" s="38" t="str">
        <f t="shared" si="42"/>
        <v/>
      </c>
      <c r="J1388" s="36" t="str">
        <f t="shared" si="43"/>
        <v/>
      </c>
    </row>
    <row r="1389" spans="1:10" ht="76.5" customHeight="1" x14ac:dyDescent="0.25">
      <c r="A1389" s="32" t="s">
        <v>2783</v>
      </c>
      <c r="B1389" s="33"/>
      <c r="C1389" s="34" t="s">
        <v>2784</v>
      </c>
      <c r="D1389" s="34" t="s">
        <v>2782</v>
      </c>
      <c r="E1389" s="35">
        <v>0.1</v>
      </c>
      <c r="F1389" s="36">
        <v>359</v>
      </c>
      <c r="G1389" s="33">
        <v>6</v>
      </c>
      <c r="H1389" s="37"/>
      <c r="I1389" s="38" t="str">
        <f t="shared" si="42"/>
        <v/>
      </c>
      <c r="J1389" s="36" t="str">
        <f t="shared" si="43"/>
        <v/>
      </c>
    </row>
    <row r="1390" spans="1:10" ht="76.5" customHeight="1" x14ac:dyDescent="0.25">
      <c r="A1390" s="32" t="s">
        <v>2785</v>
      </c>
      <c r="B1390" s="33"/>
      <c r="C1390" s="34" t="s">
        <v>2786</v>
      </c>
      <c r="D1390" s="34" t="s">
        <v>2782</v>
      </c>
      <c r="E1390" s="35">
        <v>0.1</v>
      </c>
      <c r="F1390" s="36">
        <v>359</v>
      </c>
      <c r="G1390" s="33">
        <v>6</v>
      </c>
      <c r="H1390" s="37"/>
      <c r="I1390" s="38" t="str">
        <f t="shared" si="42"/>
        <v/>
      </c>
      <c r="J1390" s="36" t="str">
        <f t="shared" si="43"/>
        <v/>
      </c>
    </row>
    <row r="1391" spans="1:10" ht="76.5" customHeight="1" x14ac:dyDescent="0.25">
      <c r="A1391" s="32" t="s">
        <v>2787</v>
      </c>
      <c r="B1391" s="33"/>
      <c r="C1391" s="34" t="s">
        <v>2788</v>
      </c>
      <c r="D1391" s="34" t="s">
        <v>2782</v>
      </c>
      <c r="E1391" s="35">
        <v>0.1</v>
      </c>
      <c r="F1391" s="36">
        <v>359</v>
      </c>
      <c r="G1391" s="33">
        <v>6</v>
      </c>
      <c r="H1391" s="37"/>
      <c r="I1391" s="38" t="str">
        <f t="shared" si="42"/>
        <v/>
      </c>
      <c r="J1391" s="36" t="str">
        <f t="shared" si="43"/>
        <v/>
      </c>
    </row>
    <row r="1392" spans="1:10" ht="76.5" customHeight="1" x14ac:dyDescent="0.25">
      <c r="A1392" s="32" t="s">
        <v>2789</v>
      </c>
      <c r="B1392" s="33"/>
      <c r="C1392" s="34" t="s">
        <v>2790</v>
      </c>
      <c r="D1392" s="34" t="s">
        <v>2782</v>
      </c>
      <c r="E1392" s="35">
        <v>0.1</v>
      </c>
      <c r="F1392" s="36">
        <v>359</v>
      </c>
      <c r="G1392" s="33">
        <v>6</v>
      </c>
      <c r="H1392" s="37"/>
      <c r="I1392" s="38" t="str">
        <f t="shared" si="42"/>
        <v/>
      </c>
      <c r="J1392" s="36" t="str">
        <f t="shared" si="43"/>
        <v/>
      </c>
    </row>
    <row r="1393" spans="1:10" ht="76.5" customHeight="1" x14ac:dyDescent="0.25">
      <c r="A1393" s="32" t="s">
        <v>2791</v>
      </c>
      <c r="B1393" s="33"/>
      <c r="C1393" s="34" t="s">
        <v>2792</v>
      </c>
      <c r="D1393" s="34" t="s">
        <v>2782</v>
      </c>
      <c r="E1393" s="35">
        <v>0.1</v>
      </c>
      <c r="F1393" s="36">
        <v>359</v>
      </c>
      <c r="G1393" s="33">
        <v>6</v>
      </c>
      <c r="H1393" s="37"/>
      <c r="I1393" s="38" t="str">
        <f t="shared" si="42"/>
        <v/>
      </c>
      <c r="J1393" s="36" t="str">
        <f t="shared" si="43"/>
        <v/>
      </c>
    </row>
    <row r="1394" spans="1:10" ht="76.5" customHeight="1" x14ac:dyDescent="0.25">
      <c r="A1394" s="32" t="s">
        <v>2793</v>
      </c>
      <c r="B1394" s="33"/>
      <c r="C1394" s="34" t="s">
        <v>2794</v>
      </c>
      <c r="D1394" s="34" t="s">
        <v>2782</v>
      </c>
      <c r="E1394" s="35">
        <v>0.1</v>
      </c>
      <c r="F1394" s="36">
        <v>359</v>
      </c>
      <c r="G1394" s="33">
        <v>6</v>
      </c>
      <c r="H1394" s="37"/>
      <c r="I1394" s="38" t="str">
        <f t="shared" si="42"/>
        <v/>
      </c>
      <c r="J1394" s="36" t="str">
        <f t="shared" si="43"/>
        <v/>
      </c>
    </row>
    <row r="1395" spans="1:10" ht="76.5" customHeight="1" x14ac:dyDescent="0.25">
      <c r="A1395" s="32" t="s">
        <v>2795</v>
      </c>
      <c r="B1395" s="33"/>
      <c r="C1395" s="34" t="s">
        <v>2796</v>
      </c>
      <c r="D1395" s="34" t="s">
        <v>2782</v>
      </c>
      <c r="E1395" s="35">
        <v>0.1</v>
      </c>
      <c r="F1395" s="36">
        <v>359</v>
      </c>
      <c r="G1395" s="33">
        <v>6</v>
      </c>
      <c r="H1395" s="37"/>
      <c r="I1395" s="38" t="str">
        <f t="shared" si="42"/>
        <v/>
      </c>
      <c r="J1395" s="36" t="str">
        <f t="shared" si="43"/>
        <v/>
      </c>
    </row>
    <row r="1396" spans="1:10" ht="76.5" customHeight="1" x14ac:dyDescent="0.25">
      <c r="A1396" s="32" t="s">
        <v>2797</v>
      </c>
      <c r="B1396" s="33"/>
      <c r="C1396" s="34" t="s">
        <v>2798</v>
      </c>
      <c r="D1396" s="34" t="s">
        <v>2782</v>
      </c>
      <c r="E1396" s="35">
        <v>0.1</v>
      </c>
      <c r="F1396" s="36">
        <v>359</v>
      </c>
      <c r="G1396" s="33">
        <v>6</v>
      </c>
      <c r="H1396" s="37"/>
      <c r="I1396" s="38" t="str">
        <f t="shared" si="42"/>
        <v/>
      </c>
      <c r="J1396" s="36" t="str">
        <f t="shared" si="43"/>
        <v/>
      </c>
    </row>
    <row r="1397" spans="1:10" ht="76.5" customHeight="1" x14ac:dyDescent="0.25">
      <c r="A1397" s="32" t="s">
        <v>2799</v>
      </c>
      <c r="B1397" s="33"/>
      <c r="C1397" s="34" t="s">
        <v>2800</v>
      </c>
      <c r="D1397" s="34" t="s">
        <v>2782</v>
      </c>
      <c r="E1397" s="35">
        <v>0.1</v>
      </c>
      <c r="F1397" s="36">
        <v>359</v>
      </c>
      <c r="G1397" s="33">
        <v>6</v>
      </c>
      <c r="H1397" s="37"/>
      <c r="I1397" s="38" t="str">
        <f t="shared" si="42"/>
        <v/>
      </c>
      <c r="J1397" s="36" t="str">
        <f t="shared" si="43"/>
        <v/>
      </c>
    </row>
    <row r="1398" spans="1:10" ht="76.5" customHeight="1" x14ac:dyDescent="0.25">
      <c r="A1398" s="32" t="s">
        <v>2801</v>
      </c>
      <c r="B1398" s="33"/>
      <c r="C1398" s="34" t="s">
        <v>2802</v>
      </c>
      <c r="D1398" s="34" t="s">
        <v>2782</v>
      </c>
      <c r="E1398" s="35">
        <v>0.1</v>
      </c>
      <c r="F1398" s="36">
        <v>359</v>
      </c>
      <c r="G1398" s="33">
        <v>6</v>
      </c>
      <c r="H1398" s="37"/>
      <c r="I1398" s="38" t="str">
        <f t="shared" si="42"/>
        <v/>
      </c>
      <c r="J1398" s="36" t="str">
        <f t="shared" si="43"/>
        <v/>
      </c>
    </row>
    <row r="1399" spans="1:10" ht="76.5" customHeight="1" x14ac:dyDescent="0.25">
      <c r="A1399" s="32" t="s">
        <v>2803</v>
      </c>
      <c r="B1399" s="33"/>
      <c r="C1399" s="34" t="s">
        <v>2804</v>
      </c>
      <c r="D1399" s="34" t="s">
        <v>2805</v>
      </c>
      <c r="E1399" s="35"/>
      <c r="F1399" s="36">
        <v>399</v>
      </c>
      <c r="G1399" s="33">
        <v>8</v>
      </c>
      <c r="H1399" s="37"/>
      <c r="I1399" s="38" t="str">
        <f t="shared" si="42"/>
        <v/>
      </c>
      <c r="J1399" s="36" t="str">
        <f t="shared" si="43"/>
        <v/>
      </c>
    </row>
    <row r="1400" spans="1:10" ht="76.5" customHeight="1" x14ac:dyDescent="0.25">
      <c r="A1400" s="32" t="s">
        <v>2806</v>
      </c>
      <c r="B1400" s="33"/>
      <c r="C1400" s="34" t="s">
        <v>2807</v>
      </c>
      <c r="D1400" s="34" t="s">
        <v>2805</v>
      </c>
      <c r="E1400" s="35"/>
      <c r="F1400" s="36">
        <v>39</v>
      </c>
      <c r="G1400" s="33">
        <v>10</v>
      </c>
      <c r="H1400" s="37"/>
      <c r="I1400" s="38" t="str">
        <f t="shared" si="42"/>
        <v/>
      </c>
      <c r="J1400" s="36" t="str">
        <f t="shared" si="43"/>
        <v/>
      </c>
    </row>
    <row r="1401" spans="1:10" ht="76.5" customHeight="1" x14ac:dyDescent="0.25">
      <c r="A1401" s="32" t="s">
        <v>2808</v>
      </c>
      <c r="B1401" s="33"/>
      <c r="C1401" s="34" t="s">
        <v>2809</v>
      </c>
      <c r="D1401" s="34" t="s">
        <v>2805</v>
      </c>
      <c r="E1401" s="35"/>
      <c r="F1401" s="36">
        <v>39</v>
      </c>
      <c r="G1401" s="33">
        <v>10</v>
      </c>
      <c r="H1401" s="37"/>
      <c r="I1401" s="38" t="str">
        <f t="shared" si="42"/>
        <v/>
      </c>
      <c r="J1401" s="36" t="str">
        <f t="shared" si="43"/>
        <v/>
      </c>
    </row>
    <row r="1402" spans="1:10" ht="76.5" customHeight="1" x14ac:dyDescent="0.25">
      <c r="A1402" s="32" t="s">
        <v>2810</v>
      </c>
      <c r="B1402" s="33"/>
      <c r="C1402" s="34" t="s">
        <v>2811</v>
      </c>
      <c r="D1402" s="34" t="s">
        <v>2805</v>
      </c>
      <c r="E1402" s="35"/>
      <c r="F1402" s="36">
        <v>39</v>
      </c>
      <c r="G1402" s="33">
        <v>10</v>
      </c>
      <c r="H1402" s="37"/>
      <c r="I1402" s="38" t="str">
        <f t="shared" si="42"/>
        <v/>
      </c>
      <c r="J1402" s="36" t="str">
        <f t="shared" si="43"/>
        <v/>
      </c>
    </row>
    <row r="1403" spans="1:10" ht="76.5" customHeight="1" x14ac:dyDescent="0.25">
      <c r="A1403" s="32" t="s">
        <v>2812</v>
      </c>
      <c r="B1403" s="33"/>
      <c r="C1403" s="34" t="s">
        <v>2813</v>
      </c>
      <c r="D1403" s="34" t="s">
        <v>2805</v>
      </c>
      <c r="E1403" s="35"/>
      <c r="F1403" s="36">
        <v>39</v>
      </c>
      <c r="G1403" s="33">
        <v>10</v>
      </c>
      <c r="H1403" s="37"/>
      <c r="I1403" s="38" t="str">
        <f t="shared" si="42"/>
        <v/>
      </c>
      <c r="J1403" s="36" t="str">
        <f t="shared" si="43"/>
        <v/>
      </c>
    </row>
    <row r="1404" spans="1:10" ht="76.5" customHeight="1" x14ac:dyDescent="0.25">
      <c r="A1404" s="32" t="s">
        <v>2814</v>
      </c>
      <c r="B1404" s="33"/>
      <c r="C1404" s="34" t="s">
        <v>2815</v>
      </c>
      <c r="D1404" s="34" t="s">
        <v>2805</v>
      </c>
      <c r="E1404" s="35"/>
      <c r="F1404" s="36">
        <v>39</v>
      </c>
      <c r="G1404" s="33">
        <v>10</v>
      </c>
      <c r="H1404" s="37"/>
      <c r="I1404" s="38" t="str">
        <f t="shared" si="42"/>
        <v/>
      </c>
      <c r="J1404" s="36" t="str">
        <f t="shared" si="43"/>
        <v/>
      </c>
    </row>
    <row r="1405" spans="1:10" ht="76.5" customHeight="1" x14ac:dyDescent="0.25">
      <c r="A1405" s="32" t="s">
        <v>2816</v>
      </c>
      <c r="B1405" s="33"/>
      <c r="C1405" s="34" t="s">
        <v>2817</v>
      </c>
      <c r="D1405" s="34" t="s">
        <v>2805</v>
      </c>
      <c r="E1405" s="35"/>
      <c r="F1405" s="36">
        <v>39</v>
      </c>
      <c r="G1405" s="33">
        <v>10</v>
      </c>
      <c r="H1405" s="37"/>
      <c r="I1405" s="38" t="str">
        <f t="shared" si="42"/>
        <v/>
      </c>
      <c r="J1405" s="36" t="str">
        <f t="shared" si="43"/>
        <v/>
      </c>
    </row>
    <row r="1406" spans="1:10" ht="76.5" customHeight="1" x14ac:dyDescent="0.25">
      <c r="A1406" s="32" t="s">
        <v>2818</v>
      </c>
      <c r="B1406" s="33"/>
      <c r="C1406" s="34" t="s">
        <v>2819</v>
      </c>
      <c r="D1406" s="34" t="s">
        <v>2805</v>
      </c>
      <c r="E1406" s="35"/>
      <c r="F1406" s="36">
        <v>39</v>
      </c>
      <c r="G1406" s="33">
        <v>10</v>
      </c>
      <c r="H1406" s="37"/>
      <c r="I1406" s="38" t="str">
        <f t="shared" si="42"/>
        <v/>
      </c>
      <c r="J1406" s="36" t="str">
        <f t="shared" si="43"/>
        <v/>
      </c>
    </row>
    <row r="1407" spans="1:10" ht="76.5" customHeight="1" x14ac:dyDescent="0.25">
      <c r="A1407" s="32" t="s">
        <v>2820</v>
      </c>
      <c r="B1407" s="33"/>
      <c r="C1407" s="34" t="s">
        <v>2821</v>
      </c>
      <c r="D1407" s="34" t="s">
        <v>2805</v>
      </c>
      <c r="E1407" s="35"/>
      <c r="F1407" s="36">
        <v>39</v>
      </c>
      <c r="G1407" s="33">
        <v>10</v>
      </c>
      <c r="H1407" s="37"/>
      <c r="I1407" s="38" t="str">
        <f t="shared" si="42"/>
        <v/>
      </c>
      <c r="J1407" s="36" t="str">
        <f t="shared" si="43"/>
        <v/>
      </c>
    </row>
    <row r="1408" spans="1:10" ht="76.5" customHeight="1" x14ac:dyDescent="0.25">
      <c r="A1408" s="32" t="s">
        <v>2822</v>
      </c>
      <c r="B1408" s="33"/>
      <c r="C1408" s="34" t="s">
        <v>2823</v>
      </c>
      <c r="D1408" s="34" t="s">
        <v>2805</v>
      </c>
      <c r="E1408" s="35"/>
      <c r="F1408" s="36">
        <v>39</v>
      </c>
      <c r="G1408" s="33">
        <v>10</v>
      </c>
      <c r="H1408" s="37"/>
      <c r="I1408" s="38" t="str">
        <f t="shared" si="42"/>
        <v/>
      </c>
      <c r="J1408" s="36" t="str">
        <f t="shared" si="43"/>
        <v/>
      </c>
    </row>
    <row r="1409" spans="1:10" ht="76.5" customHeight="1" x14ac:dyDescent="0.25">
      <c r="A1409" s="32" t="s">
        <v>2824</v>
      </c>
      <c r="B1409" s="33"/>
      <c r="C1409" s="34" t="s">
        <v>2825</v>
      </c>
      <c r="D1409" s="34" t="s">
        <v>2805</v>
      </c>
      <c r="E1409" s="35"/>
      <c r="F1409" s="36">
        <v>39</v>
      </c>
      <c r="G1409" s="33">
        <v>10</v>
      </c>
      <c r="H1409" s="37"/>
      <c r="I1409" s="38" t="str">
        <f t="shared" si="42"/>
        <v/>
      </c>
      <c r="J1409" s="36" t="str">
        <f t="shared" si="43"/>
        <v/>
      </c>
    </row>
    <row r="1410" spans="1:10" ht="76.5" customHeight="1" x14ac:dyDescent="0.25">
      <c r="A1410" s="32" t="s">
        <v>2826</v>
      </c>
      <c r="B1410" s="33"/>
      <c r="C1410" s="34" t="s">
        <v>2827</v>
      </c>
      <c r="D1410" s="34" t="s">
        <v>2805</v>
      </c>
      <c r="E1410" s="35"/>
      <c r="F1410" s="36">
        <v>39</v>
      </c>
      <c r="G1410" s="33">
        <v>10</v>
      </c>
      <c r="H1410" s="37"/>
      <c r="I1410" s="38" t="str">
        <f t="shared" si="42"/>
        <v/>
      </c>
      <c r="J1410" s="36" t="str">
        <f t="shared" si="43"/>
        <v/>
      </c>
    </row>
    <row r="1411" spans="1:10" ht="76.5" customHeight="1" x14ac:dyDescent="0.25">
      <c r="A1411" s="32" t="s">
        <v>2828</v>
      </c>
      <c r="B1411" s="33"/>
      <c r="C1411" s="34" t="s">
        <v>2829</v>
      </c>
      <c r="D1411" s="34" t="s">
        <v>2805</v>
      </c>
      <c r="E1411" s="35"/>
      <c r="F1411" s="36">
        <v>39</v>
      </c>
      <c r="G1411" s="33">
        <v>10</v>
      </c>
      <c r="H1411" s="37"/>
      <c r="I1411" s="38" t="str">
        <f t="shared" si="42"/>
        <v/>
      </c>
      <c r="J1411" s="36" t="str">
        <f t="shared" si="43"/>
        <v/>
      </c>
    </row>
    <row r="1412" spans="1:10" ht="76.5" customHeight="1" x14ac:dyDescent="0.25">
      <c r="A1412" s="32" t="s">
        <v>2830</v>
      </c>
      <c r="B1412" s="33"/>
      <c r="C1412" s="34" t="s">
        <v>2831</v>
      </c>
      <c r="D1412" s="34" t="s">
        <v>2805</v>
      </c>
      <c r="E1412" s="35"/>
      <c r="F1412" s="36">
        <v>39</v>
      </c>
      <c r="G1412" s="33">
        <v>10</v>
      </c>
      <c r="H1412" s="37"/>
      <c r="I1412" s="38" t="str">
        <f t="shared" si="42"/>
        <v/>
      </c>
      <c r="J1412" s="36" t="str">
        <f t="shared" si="43"/>
        <v/>
      </c>
    </row>
    <row r="1413" spans="1:10" ht="76.5" customHeight="1" x14ac:dyDescent="0.25">
      <c r="A1413" s="32" t="s">
        <v>2832</v>
      </c>
      <c r="B1413" s="33"/>
      <c r="C1413" s="34" t="s">
        <v>2833</v>
      </c>
      <c r="D1413" s="34" t="s">
        <v>2805</v>
      </c>
      <c r="E1413" s="35"/>
      <c r="F1413" s="36">
        <v>39</v>
      </c>
      <c r="G1413" s="33">
        <v>10</v>
      </c>
      <c r="H1413" s="37"/>
      <c r="I1413" s="38" t="str">
        <f t="shared" si="42"/>
        <v/>
      </c>
      <c r="J1413" s="36" t="str">
        <f t="shared" si="43"/>
        <v/>
      </c>
    </row>
    <row r="1414" spans="1:10" ht="76.5" customHeight="1" x14ac:dyDescent="0.25">
      <c r="A1414" s="32" t="s">
        <v>2834</v>
      </c>
      <c r="B1414" s="33"/>
      <c r="C1414" s="34" t="s">
        <v>2835</v>
      </c>
      <c r="D1414" s="34" t="s">
        <v>2805</v>
      </c>
      <c r="E1414" s="35"/>
      <c r="F1414" s="36">
        <v>39</v>
      </c>
      <c r="G1414" s="33">
        <v>10</v>
      </c>
      <c r="H1414" s="37"/>
      <c r="I1414" s="38" t="str">
        <f t="shared" si="42"/>
        <v/>
      </c>
      <c r="J1414" s="36" t="str">
        <f t="shared" si="43"/>
        <v/>
      </c>
    </row>
    <row r="1415" spans="1:10" ht="76.5" customHeight="1" x14ac:dyDescent="0.25">
      <c r="A1415" s="32" t="s">
        <v>2836</v>
      </c>
      <c r="B1415" s="33"/>
      <c r="C1415" s="34" t="s">
        <v>2837</v>
      </c>
      <c r="D1415" s="34" t="s">
        <v>2805</v>
      </c>
      <c r="E1415" s="35"/>
      <c r="F1415" s="36">
        <v>39</v>
      </c>
      <c r="G1415" s="33">
        <v>10</v>
      </c>
      <c r="H1415" s="37"/>
      <c r="I1415" s="38" t="str">
        <f t="shared" si="42"/>
        <v/>
      </c>
      <c r="J1415" s="36" t="str">
        <f t="shared" si="43"/>
        <v/>
      </c>
    </row>
    <row r="1416" spans="1:10" ht="76.5" customHeight="1" x14ac:dyDescent="0.25">
      <c r="A1416" s="32" t="s">
        <v>2838</v>
      </c>
      <c r="B1416" s="33"/>
      <c r="C1416" s="34" t="s">
        <v>2839</v>
      </c>
      <c r="D1416" s="34" t="s">
        <v>2805</v>
      </c>
      <c r="E1416" s="35"/>
      <c r="F1416" s="36">
        <v>69</v>
      </c>
      <c r="G1416" s="33">
        <v>10</v>
      </c>
      <c r="H1416" s="37"/>
      <c r="I1416" s="38" t="str">
        <f t="shared" si="42"/>
        <v/>
      </c>
      <c r="J1416" s="36" t="str">
        <f t="shared" si="43"/>
        <v/>
      </c>
    </row>
    <row r="1417" spans="1:10" ht="76.5" customHeight="1" x14ac:dyDescent="0.25">
      <c r="A1417" s="32" t="s">
        <v>2840</v>
      </c>
      <c r="B1417" s="33"/>
      <c r="C1417" s="34" t="s">
        <v>2841</v>
      </c>
      <c r="D1417" s="34" t="s">
        <v>2805</v>
      </c>
      <c r="E1417" s="35"/>
      <c r="F1417" s="36">
        <v>499</v>
      </c>
      <c r="G1417" s="33">
        <v>8</v>
      </c>
      <c r="H1417" s="37"/>
      <c r="I1417" s="38" t="str">
        <f t="shared" si="42"/>
        <v/>
      </c>
      <c r="J1417" s="36" t="str">
        <f t="shared" si="43"/>
        <v/>
      </c>
    </row>
    <row r="1418" spans="1:10" ht="76.5" customHeight="1" x14ac:dyDescent="0.25">
      <c r="A1418" s="32" t="s">
        <v>2842</v>
      </c>
      <c r="B1418" s="33"/>
      <c r="C1418" s="34" t="s">
        <v>2843</v>
      </c>
      <c r="D1418" s="34" t="s">
        <v>2805</v>
      </c>
      <c r="E1418" s="35"/>
      <c r="F1418" s="36">
        <v>49</v>
      </c>
      <c r="G1418" s="33">
        <v>10</v>
      </c>
      <c r="H1418" s="37"/>
      <c r="I1418" s="38" t="str">
        <f t="shared" si="42"/>
        <v/>
      </c>
      <c r="J1418" s="36" t="str">
        <f t="shared" si="43"/>
        <v/>
      </c>
    </row>
    <row r="1419" spans="1:10" ht="76.5" customHeight="1" x14ac:dyDescent="0.25">
      <c r="A1419" s="32" t="s">
        <v>2844</v>
      </c>
      <c r="B1419" s="33"/>
      <c r="C1419" s="34" t="s">
        <v>2845</v>
      </c>
      <c r="D1419" s="34" t="s">
        <v>2805</v>
      </c>
      <c r="E1419" s="35"/>
      <c r="F1419" s="36">
        <v>49</v>
      </c>
      <c r="G1419" s="33">
        <v>10</v>
      </c>
      <c r="H1419" s="37"/>
      <c r="I1419" s="38" t="str">
        <f t="shared" si="42"/>
        <v/>
      </c>
      <c r="J1419" s="36" t="str">
        <f t="shared" si="43"/>
        <v/>
      </c>
    </row>
    <row r="1420" spans="1:10" ht="76.5" customHeight="1" x14ac:dyDescent="0.25">
      <c r="A1420" s="32" t="s">
        <v>2846</v>
      </c>
      <c r="B1420" s="33"/>
      <c r="C1420" s="34" t="s">
        <v>2847</v>
      </c>
      <c r="D1420" s="34" t="s">
        <v>2805</v>
      </c>
      <c r="E1420" s="35"/>
      <c r="F1420" s="36">
        <v>49</v>
      </c>
      <c r="G1420" s="33">
        <v>10</v>
      </c>
      <c r="H1420" s="37"/>
      <c r="I1420" s="38" t="str">
        <f t="shared" si="42"/>
        <v/>
      </c>
      <c r="J1420" s="36" t="str">
        <f t="shared" si="43"/>
        <v/>
      </c>
    </row>
    <row r="1421" spans="1:10" ht="76.5" customHeight="1" x14ac:dyDescent="0.25">
      <c r="A1421" s="32" t="s">
        <v>2848</v>
      </c>
      <c r="B1421" s="33"/>
      <c r="C1421" s="34" t="s">
        <v>2849</v>
      </c>
      <c r="D1421" s="34" t="s">
        <v>2805</v>
      </c>
      <c r="E1421" s="35"/>
      <c r="F1421" s="36">
        <v>49</v>
      </c>
      <c r="G1421" s="33">
        <v>10</v>
      </c>
      <c r="H1421" s="37"/>
      <c r="I1421" s="38" t="str">
        <f t="shared" si="42"/>
        <v/>
      </c>
      <c r="J1421" s="36" t="str">
        <f t="shared" si="43"/>
        <v/>
      </c>
    </row>
    <row r="1422" spans="1:10" ht="76.5" customHeight="1" x14ac:dyDescent="0.25">
      <c r="A1422" s="32" t="s">
        <v>2850</v>
      </c>
      <c r="B1422" s="33"/>
      <c r="C1422" s="34" t="s">
        <v>2851</v>
      </c>
      <c r="D1422" s="34" t="s">
        <v>2805</v>
      </c>
      <c r="E1422" s="35"/>
      <c r="F1422" s="36">
        <v>49</v>
      </c>
      <c r="G1422" s="33">
        <v>10</v>
      </c>
      <c r="H1422" s="37"/>
      <c r="I1422" s="38" t="str">
        <f t="shared" si="42"/>
        <v/>
      </c>
      <c r="J1422" s="36" t="str">
        <f t="shared" si="43"/>
        <v/>
      </c>
    </row>
    <row r="1423" spans="1:10" ht="76.5" customHeight="1" x14ac:dyDescent="0.25">
      <c r="A1423" s="32" t="s">
        <v>2852</v>
      </c>
      <c r="B1423" s="33"/>
      <c r="C1423" s="34" t="s">
        <v>2853</v>
      </c>
      <c r="D1423" s="34" t="s">
        <v>2805</v>
      </c>
      <c r="E1423" s="35"/>
      <c r="F1423" s="36">
        <v>49</v>
      </c>
      <c r="G1423" s="33">
        <v>10</v>
      </c>
      <c r="H1423" s="37"/>
      <c r="I1423" s="38" t="str">
        <f t="shared" si="42"/>
        <v/>
      </c>
      <c r="J1423" s="36" t="str">
        <f t="shared" si="43"/>
        <v/>
      </c>
    </row>
    <row r="1424" spans="1:10" ht="76.5" customHeight="1" x14ac:dyDescent="0.25">
      <c r="A1424" s="32" t="s">
        <v>2854</v>
      </c>
      <c r="B1424" s="33"/>
      <c r="C1424" s="34" t="s">
        <v>2855</v>
      </c>
      <c r="D1424" s="34" t="s">
        <v>2805</v>
      </c>
      <c r="E1424" s="35"/>
      <c r="F1424" s="36">
        <v>49</v>
      </c>
      <c r="G1424" s="33">
        <v>10</v>
      </c>
      <c r="H1424" s="37"/>
      <c r="I1424" s="38" t="str">
        <f t="shared" si="42"/>
        <v/>
      </c>
      <c r="J1424" s="36" t="str">
        <f t="shared" si="43"/>
        <v/>
      </c>
    </row>
    <row r="1425" spans="1:10" ht="76.5" customHeight="1" x14ac:dyDescent="0.25">
      <c r="A1425" s="32" t="s">
        <v>2856</v>
      </c>
      <c r="B1425" s="33"/>
      <c r="C1425" s="34" t="s">
        <v>2857</v>
      </c>
      <c r="D1425" s="34" t="s">
        <v>2805</v>
      </c>
      <c r="E1425" s="35"/>
      <c r="F1425" s="36">
        <v>49</v>
      </c>
      <c r="G1425" s="33">
        <v>10</v>
      </c>
      <c r="H1425" s="37"/>
      <c r="I1425" s="38" t="str">
        <f t="shared" si="42"/>
        <v/>
      </c>
      <c r="J1425" s="36" t="str">
        <f t="shared" si="43"/>
        <v/>
      </c>
    </row>
    <row r="1426" spans="1:10" ht="76.5" customHeight="1" x14ac:dyDescent="0.25">
      <c r="A1426" s="32" t="s">
        <v>2858</v>
      </c>
      <c r="B1426" s="33"/>
      <c r="C1426" s="34" t="s">
        <v>2859</v>
      </c>
      <c r="D1426" s="34" t="s">
        <v>2805</v>
      </c>
      <c r="E1426" s="35"/>
      <c r="F1426" s="36">
        <v>49</v>
      </c>
      <c r="G1426" s="33">
        <v>10</v>
      </c>
      <c r="H1426" s="37"/>
      <c r="I1426" s="38" t="str">
        <f t="shared" si="42"/>
        <v/>
      </c>
      <c r="J1426" s="36" t="str">
        <f t="shared" si="43"/>
        <v/>
      </c>
    </row>
    <row r="1427" spans="1:10" ht="76.5" customHeight="1" x14ac:dyDescent="0.25">
      <c r="A1427" s="32" t="s">
        <v>2860</v>
      </c>
      <c r="B1427" s="33"/>
      <c r="C1427" s="34" t="s">
        <v>2861</v>
      </c>
      <c r="D1427" s="34" t="s">
        <v>2805</v>
      </c>
      <c r="E1427" s="35"/>
      <c r="F1427" s="36">
        <v>49</v>
      </c>
      <c r="G1427" s="33">
        <v>10</v>
      </c>
      <c r="H1427" s="37"/>
      <c r="I1427" s="38" t="str">
        <f t="shared" si="42"/>
        <v/>
      </c>
      <c r="J1427" s="36" t="str">
        <f t="shared" si="43"/>
        <v/>
      </c>
    </row>
    <row r="1428" spans="1:10" ht="76.5" customHeight="1" x14ac:dyDescent="0.25">
      <c r="A1428" s="32" t="s">
        <v>2862</v>
      </c>
      <c r="B1428" s="33"/>
      <c r="C1428" s="34" t="s">
        <v>2863</v>
      </c>
      <c r="D1428" s="34" t="s">
        <v>2805</v>
      </c>
      <c r="E1428" s="35"/>
      <c r="F1428" s="36">
        <v>49</v>
      </c>
      <c r="G1428" s="33">
        <v>10</v>
      </c>
      <c r="H1428" s="37"/>
      <c r="I1428" s="38" t="str">
        <f t="shared" si="42"/>
        <v/>
      </c>
      <c r="J1428" s="36" t="str">
        <f t="shared" si="43"/>
        <v/>
      </c>
    </row>
    <row r="1429" spans="1:10" ht="76.5" customHeight="1" x14ac:dyDescent="0.25">
      <c r="A1429" s="32" t="s">
        <v>2864</v>
      </c>
      <c r="B1429" s="33"/>
      <c r="C1429" s="34" t="s">
        <v>2865</v>
      </c>
      <c r="D1429" s="34" t="s">
        <v>2805</v>
      </c>
      <c r="E1429" s="35"/>
      <c r="F1429" s="36">
        <v>49</v>
      </c>
      <c r="G1429" s="33">
        <v>10</v>
      </c>
      <c r="H1429" s="37"/>
      <c r="I1429" s="38" t="str">
        <f t="shared" si="42"/>
        <v/>
      </c>
      <c r="J1429" s="36" t="str">
        <f t="shared" si="43"/>
        <v/>
      </c>
    </row>
    <row r="1430" spans="1:10" ht="76.5" customHeight="1" x14ac:dyDescent="0.25">
      <c r="A1430" s="32" t="s">
        <v>2866</v>
      </c>
      <c r="B1430" s="33"/>
      <c r="C1430" s="34" t="s">
        <v>2867</v>
      </c>
      <c r="D1430" s="34" t="s">
        <v>2805</v>
      </c>
      <c r="E1430" s="35"/>
      <c r="F1430" s="36">
        <v>49</v>
      </c>
      <c r="G1430" s="33">
        <v>10</v>
      </c>
      <c r="H1430" s="37"/>
      <c r="I1430" s="38" t="str">
        <f t="shared" si="42"/>
        <v/>
      </c>
      <c r="J1430" s="36" t="str">
        <f t="shared" si="43"/>
        <v/>
      </c>
    </row>
    <row r="1431" spans="1:10" ht="76.5" customHeight="1" x14ac:dyDescent="0.25">
      <c r="A1431" s="32" t="s">
        <v>2868</v>
      </c>
      <c r="B1431" s="33"/>
      <c r="C1431" s="34" t="s">
        <v>2869</v>
      </c>
      <c r="D1431" s="34" t="s">
        <v>2805</v>
      </c>
      <c r="E1431" s="35"/>
      <c r="F1431" s="36">
        <v>49</v>
      </c>
      <c r="G1431" s="33">
        <v>10</v>
      </c>
      <c r="H1431" s="37"/>
      <c r="I1431" s="38" t="str">
        <f t="shared" si="42"/>
        <v/>
      </c>
      <c r="J1431" s="36" t="str">
        <f t="shared" si="43"/>
        <v/>
      </c>
    </row>
    <row r="1432" spans="1:10" ht="76.5" customHeight="1" x14ac:dyDescent="0.25">
      <c r="A1432" s="32" t="s">
        <v>2870</v>
      </c>
      <c r="B1432" s="33"/>
      <c r="C1432" s="34" t="s">
        <v>2871</v>
      </c>
      <c r="D1432" s="34" t="s">
        <v>2805</v>
      </c>
      <c r="E1432" s="35"/>
      <c r="F1432" s="36">
        <v>49</v>
      </c>
      <c r="G1432" s="33">
        <v>10</v>
      </c>
      <c r="H1432" s="37"/>
      <c r="I1432" s="38" t="str">
        <f t="shared" si="42"/>
        <v/>
      </c>
      <c r="J1432" s="36" t="str">
        <f t="shared" si="43"/>
        <v/>
      </c>
    </row>
    <row r="1433" spans="1:10" ht="76.5" customHeight="1" x14ac:dyDescent="0.25">
      <c r="A1433" s="32" t="s">
        <v>2872</v>
      </c>
      <c r="B1433" s="33"/>
      <c r="C1433" s="34" t="s">
        <v>2873</v>
      </c>
      <c r="D1433" s="34" t="s">
        <v>2805</v>
      </c>
      <c r="E1433" s="35"/>
      <c r="F1433" s="36">
        <v>49</v>
      </c>
      <c r="G1433" s="33">
        <v>10</v>
      </c>
      <c r="H1433" s="37"/>
      <c r="I1433" s="38" t="str">
        <f t="shared" si="42"/>
        <v/>
      </c>
      <c r="J1433" s="36" t="str">
        <f t="shared" si="43"/>
        <v/>
      </c>
    </row>
    <row r="1434" spans="1:10" ht="76.5" customHeight="1" x14ac:dyDescent="0.25">
      <c r="A1434" s="32" t="s">
        <v>2874</v>
      </c>
      <c r="B1434" s="33"/>
      <c r="C1434" s="34" t="s">
        <v>2875</v>
      </c>
      <c r="D1434" s="34" t="s">
        <v>2876</v>
      </c>
      <c r="E1434" s="35"/>
      <c r="F1434" s="36">
        <v>39</v>
      </c>
      <c r="G1434" s="33">
        <v>10</v>
      </c>
      <c r="H1434" s="37"/>
      <c r="I1434" s="38" t="str">
        <f t="shared" si="42"/>
        <v/>
      </c>
      <c r="J1434" s="36" t="str">
        <f t="shared" si="43"/>
        <v/>
      </c>
    </row>
    <row r="1435" spans="1:10" ht="76.5" customHeight="1" x14ac:dyDescent="0.25">
      <c r="A1435" s="32" t="s">
        <v>2877</v>
      </c>
      <c r="B1435" s="33"/>
      <c r="C1435" s="34" t="s">
        <v>2878</v>
      </c>
      <c r="D1435" s="34" t="s">
        <v>2876</v>
      </c>
      <c r="E1435" s="35"/>
      <c r="F1435" s="36">
        <v>39</v>
      </c>
      <c r="G1435" s="33">
        <v>10</v>
      </c>
      <c r="H1435" s="37"/>
      <c r="I1435" s="38" t="str">
        <f t="shared" si="42"/>
        <v/>
      </c>
      <c r="J1435" s="36" t="str">
        <f t="shared" si="43"/>
        <v/>
      </c>
    </row>
    <row r="1436" spans="1:10" ht="76.5" customHeight="1" x14ac:dyDescent="0.25">
      <c r="A1436" s="32" t="s">
        <v>2879</v>
      </c>
      <c r="B1436" s="33"/>
      <c r="C1436" s="34" t="s">
        <v>2880</v>
      </c>
      <c r="D1436" s="34" t="s">
        <v>2876</v>
      </c>
      <c r="E1436" s="35"/>
      <c r="F1436" s="36">
        <v>39</v>
      </c>
      <c r="G1436" s="33">
        <v>10</v>
      </c>
      <c r="H1436" s="37"/>
      <c r="I1436" s="38" t="str">
        <f t="shared" si="42"/>
        <v/>
      </c>
      <c r="J1436" s="36" t="str">
        <f t="shared" si="43"/>
        <v/>
      </c>
    </row>
    <row r="1437" spans="1:10" ht="76.5" customHeight="1" x14ac:dyDescent="0.25">
      <c r="A1437" s="32" t="s">
        <v>2881</v>
      </c>
      <c r="B1437" s="33"/>
      <c r="C1437" s="34" t="s">
        <v>2882</v>
      </c>
      <c r="D1437" s="34" t="s">
        <v>2876</v>
      </c>
      <c r="E1437" s="35"/>
      <c r="F1437" s="36">
        <v>39</v>
      </c>
      <c r="G1437" s="33">
        <v>10</v>
      </c>
      <c r="H1437" s="37"/>
      <c r="I1437" s="38" t="str">
        <f t="shared" ref="I1437:I1500" si="44">IF(H1437="","",CEILING(H1437,G1437))</f>
        <v/>
      </c>
      <c r="J1437" s="36" t="str">
        <f t="shared" ref="J1437:J1500" si="45">IF(I1437="","",F1437*I1437)</f>
        <v/>
      </c>
    </row>
    <row r="1438" spans="1:10" ht="76.5" customHeight="1" x14ac:dyDescent="0.25">
      <c r="A1438" s="32" t="s">
        <v>2883</v>
      </c>
      <c r="B1438" s="33"/>
      <c r="C1438" s="34" t="s">
        <v>2884</v>
      </c>
      <c r="D1438" s="34" t="s">
        <v>2876</v>
      </c>
      <c r="E1438" s="35"/>
      <c r="F1438" s="36">
        <v>39</v>
      </c>
      <c r="G1438" s="33">
        <v>10</v>
      </c>
      <c r="H1438" s="37"/>
      <c r="I1438" s="38" t="str">
        <f t="shared" si="44"/>
        <v/>
      </c>
      <c r="J1438" s="36" t="str">
        <f t="shared" si="45"/>
        <v/>
      </c>
    </row>
    <row r="1439" spans="1:10" ht="76.5" customHeight="1" x14ac:dyDescent="0.25">
      <c r="A1439" s="32" t="s">
        <v>2885</v>
      </c>
      <c r="B1439" s="33"/>
      <c r="C1439" s="34" t="s">
        <v>2886</v>
      </c>
      <c r="D1439" s="34" t="s">
        <v>2876</v>
      </c>
      <c r="E1439" s="35"/>
      <c r="F1439" s="36">
        <v>39</v>
      </c>
      <c r="G1439" s="33">
        <v>10</v>
      </c>
      <c r="H1439" s="37"/>
      <c r="I1439" s="38" t="str">
        <f t="shared" si="44"/>
        <v/>
      </c>
      <c r="J1439" s="36" t="str">
        <f t="shared" si="45"/>
        <v/>
      </c>
    </row>
    <row r="1440" spans="1:10" ht="76.5" customHeight="1" x14ac:dyDescent="0.25">
      <c r="A1440" s="32" t="s">
        <v>2887</v>
      </c>
      <c r="B1440" s="33"/>
      <c r="C1440" s="34" t="s">
        <v>2888</v>
      </c>
      <c r="D1440" s="34" t="s">
        <v>2876</v>
      </c>
      <c r="E1440" s="35"/>
      <c r="F1440" s="36">
        <v>39</v>
      </c>
      <c r="G1440" s="33">
        <v>10</v>
      </c>
      <c r="H1440" s="37"/>
      <c r="I1440" s="38" t="str">
        <f t="shared" si="44"/>
        <v/>
      </c>
      <c r="J1440" s="36" t="str">
        <f t="shared" si="45"/>
        <v/>
      </c>
    </row>
    <row r="1441" spans="1:10" ht="76.5" customHeight="1" x14ac:dyDescent="0.25">
      <c r="A1441" s="32" t="s">
        <v>2889</v>
      </c>
      <c r="B1441" s="33"/>
      <c r="C1441" s="34" t="s">
        <v>2890</v>
      </c>
      <c r="D1441" s="34" t="s">
        <v>2876</v>
      </c>
      <c r="E1441" s="35"/>
      <c r="F1441" s="36">
        <v>39</v>
      </c>
      <c r="G1441" s="33">
        <v>10</v>
      </c>
      <c r="H1441" s="37"/>
      <c r="I1441" s="38" t="str">
        <f t="shared" si="44"/>
        <v/>
      </c>
      <c r="J1441" s="36" t="str">
        <f t="shared" si="45"/>
        <v/>
      </c>
    </row>
    <row r="1442" spans="1:10" ht="76.5" customHeight="1" x14ac:dyDescent="0.25">
      <c r="A1442" s="32" t="s">
        <v>2891</v>
      </c>
      <c r="B1442" s="33"/>
      <c r="C1442" s="34" t="s">
        <v>2892</v>
      </c>
      <c r="D1442" s="34" t="s">
        <v>2876</v>
      </c>
      <c r="E1442" s="35"/>
      <c r="F1442" s="36">
        <v>39</v>
      </c>
      <c r="G1442" s="33">
        <v>10</v>
      </c>
      <c r="H1442" s="37"/>
      <c r="I1442" s="38" t="str">
        <f t="shared" si="44"/>
        <v/>
      </c>
      <c r="J1442" s="36" t="str">
        <f t="shared" si="45"/>
        <v/>
      </c>
    </row>
    <row r="1443" spans="1:10" ht="76.5" customHeight="1" x14ac:dyDescent="0.25">
      <c r="A1443" s="32" t="s">
        <v>2893</v>
      </c>
      <c r="B1443" s="33"/>
      <c r="C1443" s="34" t="s">
        <v>2894</v>
      </c>
      <c r="D1443" s="34" t="s">
        <v>2876</v>
      </c>
      <c r="E1443" s="35"/>
      <c r="F1443" s="36">
        <v>49</v>
      </c>
      <c r="G1443" s="33">
        <v>10</v>
      </c>
      <c r="H1443" s="37"/>
      <c r="I1443" s="38" t="str">
        <f t="shared" si="44"/>
        <v/>
      </c>
      <c r="J1443" s="36" t="str">
        <f t="shared" si="45"/>
        <v/>
      </c>
    </row>
    <row r="1444" spans="1:10" ht="76.5" customHeight="1" x14ac:dyDescent="0.25">
      <c r="A1444" s="32" t="s">
        <v>2895</v>
      </c>
      <c r="B1444" s="33"/>
      <c r="C1444" s="34" t="s">
        <v>2896</v>
      </c>
      <c r="D1444" s="34" t="s">
        <v>2876</v>
      </c>
      <c r="E1444" s="35"/>
      <c r="F1444" s="36">
        <v>49</v>
      </c>
      <c r="G1444" s="33">
        <v>10</v>
      </c>
      <c r="H1444" s="37"/>
      <c r="I1444" s="38" t="str">
        <f t="shared" si="44"/>
        <v/>
      </c>
      <c r="J1444" s="36" t="str">
        <f t="shared" si="45"/>
        <v/>
      </c>
    </row>
    <row r="1445" spans="1:10" ht="76.5" customHeight="1" x14ac:dyDescent="0.25">
      <c r="A1445" s="32" t="s">
        <v>2897</v>
      </c>
      <c r="B1445" s="33"/>
      <c r="C1445" s="34" t="s">
        <v>2898</v>
      </c>
      <c r="D1445" s="34" t="s">
        <v>2876</v>
      </c>
      <c r="E1445" s="35"/>
      <c r="F1445" s="36">
        <v>49</v>
      </c>
      <c r="G1445" s="33">
        <v>10</v>
      </c>
      <c r="H1445" s="37"/>
      <c r="I1445" s="38" t="str">
        <f t="shared" si="44"/>
        <v/>
      </c>
      <c r="J1445" s="36" t="str">
        <f t="shared" si="45"/>
        <v/>
      </c>
    </row>
    <row r="1446" spans="1:10" ht="76.5" customHeight="1" x14ac:dyDescent="0.25">
      <c r="A1446" s="32" t="s">
        <v>2899</v>
      </c>
      <c r="B1446" s="33"/>
      <c r="C1446" s="34" t="s">
        <v>2900</v>
      </c>
      <c r="D1446" s="34" t="s">
        <v>2876</v>
      </c>
      <c r="E1446" s="35"/>
      <c r="F1446" s="36">
        <v>49</v>
      </c>
      <c r="G1446" s="33">
        <v>10</v>
      </c>
      <c r="H1446" s="37"/>
      <c r="I1446" s="38" t="str">
        <f t="shared" si="44"/>
        <v/>
      </c>
      <c r="J1446" s="36" t="str">
        <f t="shared" si="45"/>
        <v/>
      </c>
    </row>
    <row r="1447" spans="1:10" ht="76.5" customHeight="1" x14ac:dyDescent="0.25">
      <c r="A1447" s="32" t="s">
        <v>2901</v>
      </c>
      <c r="B1447" s="33"/>
      <c r="C1447" s="34" t="s">
        <v>2902</v>
      </c>
      <c r="D1447" s="34" t="s">
        <v>2876</v>
      </c>
      <c r="E1447" s="35"/>
      <c r="F1447" s="36">
        <v>49</v>
      </c>
      <c r="G1447" s="33">
        <v>10</v>
      </c>
      <c r="H1447" s="37"/>
      <c r="I1447" s="38" t="str">
        <f t="shared" si="44"/>
        <v/>
      </c>
      <c r="J1447" s="36" t="str">
        <f t="shared" si="45"/>
        <v/>
      </c>
    </row>
    <row r="1448" spans="1:10" ht="76.5" customHeight="1" x14ac:dyDescent="0.25">
      <c r="A1448" s="32" t="s">
        <v>2903</v>
      </c>
      <c r="B1448" s="33"/>
      <c r="C1448" s="34" t="s">
        <v>2904</v>
      </c>
      <c r="D1448" s="34" t="s">
        <v>2876</v>
      </c>
      <c r="E1448" s="35"/>
      <c r="F1448" s="36">
        <v>49</v>
      </c>
      <c r="G1448" s="33">
        <v>10</v>
      </c>
      <c r="H1448" s="37"/>
      <c r="I1448" s="38" t="str">
        <f t="shared" si="44"/>
        <v/>
      </c>
      <c r="J1448" s="36" t="str">
        <f t="shared" si="45"/>
        <v/>
      </c>
    </row>
    <row r="1449" spans="1:10" ht="76.5" customHeight="1" x14ac:dyDescent="0.25">
      <c r="A1449" s="32" t="s">
        <v>2905</v>
      </c>
      <c r="B1449" s="33"/>
      <c r="C1449" s="34" t="s">
        <v>2906</v>
      </c>
      <c r="D1449" s="34" t="s">
        <v>2876</v>
      </c>
      <c r="E1449" s="35"/>
      <c r="F1449" s="36">
        <v>49</v>
      </c>
      <c r="G1449" s="33">
        <v>10</v>
      </c>
      <c r="H1449" s="37"/>
      <c r="I1449" s="38" t="str">
        <f t="shared" si="44"/>
        <v/>
      </c>
      <c r="J1449" s="36" t="str">
        <f t="shared" si="45"/>
        <v/>
      </c>
    </row>
    <row r="1450" spans="1:10" ht="76.5" customHeight="1" x14ac:dyDescent="0.25">
      <c r="A1450" s="32" t="s">
        <v>2907</v>
      </c>
      <c r="B1450" s="33"/>
      <c r="C1450" s="34" t="s">
        <v>2908</v>
      </c>
      <c r="D1450" s="34" t="s">
        <v>2876</v>
      </c>
      <c r="E1450" s="35"/>
      <c r="F1450" s="36">
        <v>49</v>
      </c>
      <c r="G1450" s="33">
        <v>10</v>
      </c>
      <c r="H1450" s="37"/>
      <c r="I1450" s="38" t="str">
        <f t="shared" si="44"/>
        <v/>
      </c>
      <c r="J1450" s="36" t="str">
        <f t="shared" si="45"/>
        <v/>
      </c>
    </row>
    <row r="1451" spans="1:10" ht="76.5" customHeight="1" x14ac:dyDescent="0.25">
      <c r="A1451" s="32" t="s">
        <v>2909</v>
      </c>
      <c r="B1451" s="33"/>
      <c r="C1451" s="34" t="s">
        <v>2910</v>
      </c>
      <c r="D1451" s="34" t="s">
        <v>2876</v>
      </c>
      <c r="E1451" s="35"/>
      <c r="F1451" s="36">
        <v>49</v>
      </c>
      <c r="G1451" s="33">
        <v>10</v>
      </c>
      <c r="H1451" s="37"/>
      <c r="I1451" s="38" t="str">
        <f t="shared" si="44"/>
        <v/>
      </c>
      <c r="J1451" s="36" t="str">
        <f t="shared" si="45"/>
        <v/>
      </c>
    </row>
    <row r="1452" spans="1:10" ht="76.5" customHeight="1" x14ac:dyDescent="0.25">
      <c r="A1452" s="32" t="s">
        <v>2911</v>
      </c>
      <c r="B1452" s="33"/>
      <c r="C1452" s="34" t="s">
        <v>2912</v>
      </c>
      <c r="D1452" s="34" t="s">
        <v>2876</v>
      </c>
      <c r="E1452" s="35"/>
      <c r="F1452" s="36">
        <v>49</v>
      </c>
      <c r="G1452" s="33">
        <v>10</v>
      </c>
      <c r="H1452" s="37"/>
      <c r="I1452" s="38" t="str">
        <f t="shared" si="44"/>
        <v/>
      </c>
      <c r="J1452" s="36" t="str">
        <f t="shared" si="45"/>
        <v/>
      </c>
    </row>
    <row r="1453" spans="1:10" ht="76.5" customHeight="1" x14ac:dyDescent="0.25">
      <c r="A1453" s="32" t="s">
        <v>2913</v>
      </c>
      <c r="B1453" s="33"/>
      <c r="C1453" s="34" t="s">
        <v>2914</v>
      </c>
      <c r="D1453" s="34" t="s">
        <v>2876</v>
      </c>
      <c r="E1453" s="35"/>
      <c r="F1453" s="36">
        <v>49</v>
      </c>
      <c r="G1453" s="33">
        <v>10</v>
      </c>
      <c r="H1453" s="37"/>
      <c r="I1453" s="38" t="str">
        <f t="shared" si="44"/>
        <v/>
      </c>
      <c r="J1453" s="36" t="str">
        <f t="shared" si="45"/>
        <v/>
      </c>
    </row>
    <row r="1454" spans="1:10" ht="76.5" customHeight="1" x14ac:dyDescent="0.25">
      <c r="A1454" s="32" t="s">
        <v>2915</v>
      </c>
      <c r="B1454" s="33"/>
      <c r="C1454" s="34" t="s">
        <v>2916</v>
      </c>
      <c r="D1454" s="34" t="s">
        <v>2876</v>
      </c>
      <c r="E1454" s="35"/>
      <c r="F1454" s="36">
        <v>49</v>
      </c>
      <c r="G1454" s="33">
        <v>10</v>
      </c>
      <c r="H1454" s="37"/>
      <c r="I1454" s="38" t="str">
        <f t="shared" si="44"/>
        <v/>
      </c>
      <c r="J1454" s="36" t="str">
        <f t="shared" si="45"/>
        <v/>
      </c>
    </row>
    <row r="1455" spans="1:10" ht="76.5" customHeight="1" x14ac:dyDescent="0.25">
      <c r="A1455" s="32" t="s">
        <v>2917</v>
      </c>
      <c r="B1455" s="33"/>
      <c r="C1455" s="34" t="s">
        <v>2918</v>
      </c>
      <c r="D1455" s="34" t="s">
        <v>2876</v>
      </c>
      <c r="E1455" s="35"/>
      <c r="F1455" s="36">
        <v>49</v>
      </c>
      <c r="G1455" s="33">
        <v>10</v>
      </c>
      <c r="H1455" s="37"/>
      <c r="I1455" s="38" t="str">
        <f t="shared" si="44"/>
        <v/>
      </c>
      <c r="J1455" s="36" t="str">
        <f t="shared" si="45"/>
        <v/>
      </c>
    </row>
    <row r="1456" spans="1:10" ht="76.5" customHeight="1" x14ac:dyDescent="0.25">
      <c r="A1456" s="32" t="s">
        <v>2919</v>
      </c>
      <c r="B1456" s="33"/>
      <c r="C1456" s="34" t="s">
        <v>2920</v>
      </c>
      <c r="D1456" s="34" t="s">
        <v>2876</v>
      </c>
      <c r="E1456" s="35"/>
      <c r="F1456" s="36">
        <v>69</v>
      </c>
      <c r="G1456" s="33">
        <v>10</v>
      </c>
      <c r="H1456" s="37"/>
      <c r="I1456" s="38" t="str">
        <f t="shared" si="44"/>
        <v/>
      </c>
      <c r="J1456" s="36" t="str">
        <f t="shared" si="45"/>
        <v/>
      </c>
    </row>
    <row r="1457" spans="1:10" ht="76.5" customHeight="1" x14ac:dyDescent="0.25">
      <c r="A1457" s="32" t="s">
        <v>2921</v>
      </c>
      <c r="B1457" s="33"/>
      <c r="C1457" s="34" t="s">
        <v>2922</v>
      </c>
      <c r="D1457" s="34" t="s">
        <v>2876</v>
      </c>
      <c r="E1457" s="35"/>
      <c r="F1457" s="36">
        <v>69</v>
      </c>
      <c r="G1457" s="33">
        <v>10</v>
      </c>
      <c r="H1457" s="37"/>
      <c r="I1457" s="38" t="str">
        <f t="shared" si="44"/>
        <v/>
      </c>
      <c r="J1457" s="36" t="str">
        <f t="shared" si="45"/>
        <v/>
      </c>
    </row>
    <row r="1458" spans="1:10" ht="76.5" customHeight="1" x14ac:dyDescent="0.25">
      <c r="A1458" s="32" t="s">
        <v>2923</v>
      </c>
      <c r="B1458" s="33"/>
      <c r="C1458" s="34" t="s">
        <v>2924</v>
      </c>
      <c r="D1458" s="34" t="s">
        <v>2876</v>
      </c>
      <c r="E1458" s="35"/>
      <c r="F1458" s="36">
        <v>69</v>
      </c>
      <c r="G1458" s="33">
        <v>10</v>
      </c>
      <c r="H1458" s="37"/>
      <c r="I1458" s="38" t="str">
        <f t="shared" si="44"/>
        <v/>
      </c>
      <c r="J1458" s="36" t="str">
        <f t="shared" si="45"/>
        <v/>
      </c>
    </row>
    <row r="1459" spans="1:10" ht="76.5" customHeight="1" x14ac:dyDescent="0.25">
      <c r="A1459" s="32" t="s">
        <v>2925</v>
      </c>
      <c r="B1459" s="33"/>
      <c r="C1459" s="34" t="s">
        <v>2926</v>
      </c>
      <c r="D1459" s="34" t="s">
        <v>2876</v>
      </c>
      <c r="E1459" s="35"/>
      <c r="F1459" s="36">
        <v>69</v>
      </c>
      <c r="G1459" s="33">
        <v>10</v>
      </c>
      <c r="H1459" s="37"/>
      <c r="I1459" s="38" t="str">
        <f t="shared" si="44"/>
        <v/>
      </c>
      <c r="J1459" s="36" t="str">
        <f t="shared" si="45"/>
        <v/>
      </c>
    </row>
    <row r="1460" spans="1:10" ht="76.5" customHeight="1" x14ac:dyDescent="0.25">
      <c r="A1460" s="32" t="s">
        <v>2927</v>
      </c>
      <c r="B1460" s="33"/>
      <c r="C1460" s="34" t="s">
        <v>2928</v>
      </c>
      <c r="D1460" s="34" t="s">
        <v>2876</v>
      </c>
      <c r="E1460" s="35"/>
      <c r="F1460" s="36">
        <v>69</v>
      </c>
      <c r="G1460" s="33">
        <v>10</v>
      </c>
      <c r="H1460" s="37"/>
      <c r="I1460" s="38" t="str">
        <f t="shared" si="44"/>
        <v/>
      </c>
      <c r="J1460" s="36" t="str">
        <f t="shared" si="45"/>
        <v/>
      </c>
    </row>
    <row r="1461" spans="1:10" ht="76.5" customHeight="1" x14ac:dyDescent="0.25">
      <c r="A1461" s="32" t="s">
        <v>2929</v>
      </c>
      <c r="B1461" s="33"/>
      <c r="C1461" s="34" t="s">
        <v>2930</v>
      </c>
      <c r="D1461" s="34" t="s">
        <v>2876</v>
      </c>
      <c r="E1461" s="35"/>
      <c r="F1461" s="36">
        <v>69</v>
      </c>
      <c r="G1461" s="33">
        <v>10</v>
      </c>
      <c r="H1461" s="37"/>
      <c r="I1461" s="38" t="str">
        <f t="shared" si="44"/>
        <v/>
      </c>
      <c r="J1461" s="36" t="str">
        <f t="shared" si="45"/>
        <v/>
      </c>
    </row>
    <row r="1462" spans="1:10" ht="76.5" customHeight="1" x14ac:dyDescent="0.25">
      <c r="A1462" s="32" t="s">
        <v>2931</v>
      </c>
      <c r="B1462" s="33"/>
      <c r="C1462" s="34" t="s">
        <v>2932</v>
      </c>
      <c r="D1462" s="34" t="s">
        <v>2876</v>
      </c>
      <c r="E1462" s="35"/>
      <c r="F1462" s="36">
        <v>69</v>
      </c>
      <c r="G1462" s="33">
        <v>10</v>
      </c>
      <c r="H1462" s="37"/>
      <c r="I1462" s="38" t="str">
        <f t="shared" si="44"/>
        <v/>
      </c>
      <c r="J1462" s="36" t="str">
        <f t="shared" si="45"/>
        <v/>
      </c>
    </row>
    <row r="1463" spans="1:10" ht="76.5" customHeight="1" x14ac:dyDescent="0.25">
      <c r="A1463" s="32" t="s">
        <v>2933</v>
      </c>
      <c r="B1463" s="33"/>
      <c r="C1463" s="34" t="s">
        <v>2934</v>
      </c>
      <c r="D1463" s="34" t="s">
        <v>2876</v>
      </c>
      <c r="E1463" s="35"/>
      <c r="F1463" s="36">
        <v>69</v>
      </c>
      <c r="G1463" s="33">
        <v>10</v>
      </c>
      <c r="H1463" s="37"/>
      <c r="I1463" s="38" t="str">
        <f t="shared" si="44"/>
        <v/>
      </c>
      <c r="J1463" s="36" t="str">
        <f t="shared" si="45"/>
        <v/>
      </c>
    </row>
    <row r="1464" spans="1:10" ht="76.5" customHeight="1" x14ac:dyDescent="0.25">
      <c r="A1464" s="32" t="s">
        <v>2935</v>
      </c>
      <c r="B1464" s="33"/>
      <c r="C1464" s="34" t="s">
        <v>2936</v>
      </c>
      <c r="D1464" s="34" t="s">
        <v>2876</v>
      </c>
      <c r="E1464" s="35"/>
      <c r="F1464" s="36">
        <v>69</v>
      </c>
      <c r="G1464" s="33">
        <v>10</v>
      </c>
      <c r="H1464" s="37"/>
      <c r="I1464" s="38" t="str">
        <f t="shared" si="44"/>
        <v/>
      </c>
      <c r="J1464" s="36" t="str">
        <f t="shared" si="45"/>
        <v/>
      </c>
    </row>
    <row r="1465" spans="1:10" ht="76.5" customHeight="1" x14ac:dyDescent="0.25">
      <c r="A1465" s="32" t="s">
        <v>2937</v>
      </c>
      <c r="B1465" s="33"/>
      <c r="C1465" s="34" t="s">
        <v>2938</v>
      </c>
      <c r="D1465" s="34" t="s">
        <v>2876</v>
      </c>
      <c r="E1465" s="35"/>
      <c r="F1465" s="36">
        <v>69</v>
      </c>
      <c r="G1465" s="33">
        <v>10</v>
      </c>
      <c r="H1465" s="37"/>
      <c r="I1465" s="38" t="str">
        <f t="shared" si="44"/>
        <v/>
      </c>
      <c r="J1465" s="36" t="str">
        <f t="shared" si="45"/>
        <v/>
      </c>
    </row>
    <row r="1466" spans="1:10" ht="76.5" customHeight="1" x14ac:dyDescent="0.25">
      <c r="A1466" s="32" t="s">
        <v>2939</v>
      </c>
      <c r="B1466" s="33"/>
      <c r="C1466" s="34" t="s">
        <v>2940</v>
      </c>
      <c r="D1466" s="34" t="s">
        <v>2876</v>
      </c>
      <c r="E1466" s="35"/>
      <c r="F1466" s="36">
        <v>69</v>
      </c>
      <c r="G1466" s="33">
        <v>10</v>
      </c>
      <c r="H1466" s="37"/>
      <c r="I1466" s="38" t="str">
        <f t="shared" si="44"/>
        <v/>
      </c>
      <c r="J1466" s="36" t="str">
        <f t="shared" si="45"/>
        <v/>
      </c>
    </row>
    <row r="1467" spans="1:10" ht="76.5" customHeight="1" x14ac:dyDescent="0.25">
      <c r="A1467" s="32" t="s">
        <v>2941</v>
      </c>
      <c r="B1467" s="33"/>
      <c r="C1467" s="34" t="s">
        <v>2942</v>
      </c>
      <c r="D1467" s="34" t="s">
        <v>2876</v>
      </c>
      <c r="E1467" s="35"/>
      <c r="F1467" s="36">
        <v>69</v>
      </c>
      <c r="G1467" s="33">
        <v>10</v>
      </c>
      <c r="H1467" s="37"/>
      <c r="I1467" s="38" t="str">
        <f t="shared" si="44"/>
        <v/>
      </c>
      <c r="J1467" s="36" t="str">
        <f t="shared" si="45"/>
        <v/>
      </c>
    </row>
    <row r="1468" spans="1:10" ht="76.5" customHeight="1" x14ac:dyDescent="0.25">
      <c r="A1468" s="32" t="s">
        <v>2943</v>
      </c>
      <c r="B1468" s="33"/>
      <c r="C1468" s="34" t="s">
        <v>2944</v>
      </c>
      <c r="D1468" s="34" t="s">
        <v>2876</v>
      </c>
      <c r="E1468" s="35"/>
      <c r="F1468" s="36">
        <v>69</v>
      </c>
      <c r="G1468" s="33">
        <v>10</v>
      </c>
      <c r="H1468" s="37"/>
      <c r="I1468" s="38" t="str">
        <f t="shared" si="44"/>
        <v/>
      </c>
      <c r="J1468" s="36" t="str">
        <f t="shared" si="45"/>
        <v/>
      </c>
    </row>
    <row r="1469" spans="1:10" ht="76.5" customHeight="1" x14ac:dyDescent="0.25">
      <c r="A1469" s="32" t="s">
        <v>2945</v>
      </c>
      <c r="B1469" s="33"/>
      <c r="C1469" s="34" t="s">
        <v>2946</v>
      </c>
      <c r="D1469" s="34" t="s">
        <v>2876</v>
      </c>
      <c r="E1469" s="35"/>
      <c r="F1469" s="36">
        <v>69</v>
      </c>
      <c r="G1469" s="33">
        <v>10</v>
      </c>
      <c r="H1469" s="37"/>
      <c r="I1469" s="38" t="str">
        <f t="shared" si="44"/>
        <v/>
      </c>
      <c r="J1469" s="36" t="str">
        <f t="shared" si="45"/>
        <v/>
      </c>
    </row>
    <row r="1470" spans="1:10" ht="76.5" customHeight="1" x14ac:dyDescent="0.25">
      <c r="A1470" s="32" t="s">
        <v>2947</v>
      </c>
      <c r="B1470" s="33"/>
      <c r="C1470" s="34" t="s">
        <v>2948</v>
      </c>
      <c r="D1470" s="34" t="s">
        <v>2876</v>
      </c>
      <c r="E1470" s="35"/>
      <c r="F1470" s="36">
        <v>69</v>
      </c>
      <c r="G1470" s="33">
        <v>10</v>
      </c>
      <c r="H1470" s="37"/>
      <c r="I1470" s="38" t="str">
        <f t="shared" si="44"/>
        <v/>
      </c>
      <c r="J1470" s="36" t="str">
        <f t="shared" si="45"/>
        <v/>
      </c>
    </row>
    <row r="1471" spans="1:10" ht="76.5" customHeight="1" x14ac:dyDescent="0.25">
      <c r="A1471" s="32" t="s">
        <v>2949</v>
      </c>
      <c r="B1471" s="33"/>
      <c r="C1471" s="34" t="s">
        <v>2950</v>
      </c>
      <c r="D1471" s="34" t="s">
        <v>2876</v>
      </c>
      <c r="E1471" s="35"/>
      <c r="F1471" s="36">
        <v>69</v>
      </c>
      <c r="G1471" s="33">
        <v>10</v>
      </c>
      <c r="H1471" s="37"/>
      <c r="I1471" s="38" t="str">
        <f t="shared" si="44"/>
        <v/>
      </c>
      <c r="J1471" s="36" t="str">
        <f t="shared" si="45"/>
        <v/>
      </c>
    </row>
    <row r="1472" spans="1:10" ht="76.5" customHeight="1" x14ac:dyDescent="0.25">
      <c r="A1472" s="32" t="s">
        <v>2951</v>
      </c>
      <c r="B1472" s="33"/>
      <c r="C1472" s="34" t="s">
        <v>2952</v>
      </c>
      <c r="D1472" s="34" t="s">
        <v>2876</v>
      </c>
      <c r="E1472" s="35"/>
      <c r="F1472" s="36">
        <v>69</v>
      </c>
      <c r="G1472" s="33">
        <v>10</v>
      </c>
      <c r="H1472" s="37"/>
      <c r="I1472" s="38" t="str">
        <f t="shared" si="44"/>
        <v/>
      </c>
      <c r="J1472" s="36" t="str">
        <f t="shared" si="45"/>
        <v/>
      </c>
    </row>
    <row r="1473" spans="1:10" ht="76.5" customHeight="1" x14ac:dyDescent="0.25">
      <c r="A1473" s="32" t="s">
        <v>2953</v>
      </c>
      <c r="B1473" s="33"/>
      <c r="C1473" s="34" t="s">
        <v>2954</v>
      </c>
      <c r="D1473" s="34" t="s">
        <v>2876</v>
      </c>
      <c r="E1473" s="35"/>
      <c r="F1473" s="36">
        <v>69</v>
      </c>
      <c r="G1473" s="33">
        <v>10</v>
      </c>
      <c r="H1473" s="37"/>
      <c r="I1473" s="38" t="str">
        <f t="shared" si="44"/>
        <v/>
      </c>
      <c r="J1473" s="36" t="str">
        <f t="shared" si="45"/>
        <v/>
      </c>
    </row>
    <row r="1474" spans="1:10" ht="76.5" customHeight="1" x14ac:dyDescent="0.25">
      <c r="A1474" s="32" t="s">
        <v>2955</v>
      </c>
      <c r="B1474" s="33"/>
      <c r="C1474" s="34" t="s">
        <v>2956</v>
      </c>
      <c r="D1474" s="34" t="s">
        <v>2876</v>
      </c>
      <c r="E1474" s="35"/>
      <c r="F1474" s="36">
        <v>69</v>
      </c>
      <c r="G1474" s="33">
        <v>10</v>
      </c>
      <c r="H1474" s="37"/>
      <c r="I1474" s="38" t="str">
        <f t="shared" si="44"/>
        <v/>
      </c>
      <c r="J1474" s="36" t="str">
        <f t="shared" si="45"/>
        <v/>
      </c>
    </row>
    <row r="1475" spans="1:10" ht="76.5" customHeight="1" x14ac:dyDescent="0.25">
      <c r="A1475" s="32" t="s">
        <v>2957</v>
      </c>
      <c r="B1475" s="33"/>
      <c r="C1475" s="34" t="s">
        <v>2958</v>
      </c>
      <c r="D1475" s="34" t="s">
        <v>2876</v>
      </c>
      <c r="E1475" s="35"/>
      <c r="F1475" s="36">
        <v>69</v>
      </c>
      <c r="G1475" s="33">
        <v>10</v>
      </c>
      <c r="H1475" s="37"/>
      <c r="I1475" s="38" t="str">
        <f t="shared" si="44"/>
        <v/>
      </c>
      <c r="J1475" s="36" t="str">
        <f t="shared" si="45"/>
        <v/>
      </c>
    </row>
    <row r="1476" spans="1:10" ht="76.5" customHeight="1" x14ac:dyDescent="0.25">
      <c r="A1476" s="32" t="s">
        <v>2959</v>
      </c>
      <c r="B1476" s="33"/>
      <c r="C1476" s="34" t="s">
        <v>2960</v>
      </c>
      <c r="D1476" s="34" t="s">
        <v>2876</v>
      </c>
      <c r="E1476" s="35"/>
      <c r="F1476" s="36">
        <v>69</v>
      </c>
      <c r="G1476" s="33">
        <v>10</v>
      </c>
      <c r="H1476" s="37"/>
      <c r="I1476" s="38" t="str">
        <f t="shared" si="44"/>
        <v/>
      </c>
      <c r="J1476" s="36" t="str">
        <f t="shared" si="45"/>
        <v/>
      </c>
    </row>
    <row r="1477" spans="1:10" ht="76.5" customHeight="1" x14ac:dyDescent="0.25">
      <c r="A1477" s="32" t="s">
        <v>2961</v>
      </c>
      <c r="B1477" s="33"/>
      <c r="C1477" s="34" t="s">
        <v>2962</v>
      </c>
      <c r="D1477" s="34" t="s">
        <v>2876</v>
      </c>
      <c r="E1477" s="35"/>
      <c r="F1477" s="36">
        <v>699</v>
      </c>
      <c r="G1477" s="33">
        <v>1</v>
      </c>
      <c r="H1477" s="37"/>
      <c r="I1477" s="38" t="str">
        <f t="shared" si="44"/>
        <v/>
      </c>
      <c r="J1477" s="36" t="str">
        <f t="shared" si="45"/>
        <v/>
      </c>
    </row>
    <row r="1478" spans="1:10" ht="76.5" customHeight="1" x14ac:dyDescent="0.25">
      <c r="A1478" s="32" t="s">
        <v>2963</v>
      </c>
      <c r="B1478" s="33"/>
      <c r="C1478" s="34" t="s">
        <v>2964</v>
      </c>
      <c r="D1478" s="34" t="s">
        <v>2876</v>
      </c>
      <c r="E1478" s="35"/>
      <c r="F1478" s="36">
        <v>699</v>
      </c>
      <c r="G1478" s="33">
        <v>1</v>
      </c>
      <c r="H1478" s="37"/>
      <c r="I1478" s="38" t="str">
        <f t="shared" si="44"/>
        <v/>
      </c>
      <c r="J1478" s="36" t="str">
        <f t="shared" si="45"/>
        <v/>
      </c>
    </row>
    <row r="1479" spans="1:10" ht="76.5" customHeight="1" x14ac:dyDescent="0.25">
      <c r="A1479" s="32" t="s">
        <v>2965</v>
      </c>
      <c r="B1479" s="33"/>
      <c r="C1479" s="34" t="s">
        <v>2966</v>
      </c>
      <c r="D1479" s="34" t="s">
        <v>2876</v>
      </c>
      <c r="E1479" s="35"/>
      <c r="F1479" s="36">
        <v>699</v>
      </c>
      <c r="G1479" s="33">
        <v>1</v>
      </c>
      <c r="H1479" s="37"/>
      <c r="I1479" s="38" t="str">
        <f t="shared" si="44"/>
        <v/>
      </c>
      <c r="J1479" s="36" t="str">
        <f t="shared" si="45"/>
        <v/>
      </c>
    </row>
    <row r="1480" spans="1:10" ht="76.5" customHeight="1" x14ac:dyDescent="0.25">
      <c r="A1480" s="32" t="s">
        <v>2967</v>
      </c>
      <c r="B1480" s="33"/>
      <c r="C1480" s="34" t="s">
        <v>2968</v>
      </c>
      <c r="D1480" s="34" t="s">
        <v>2876</v>
      </c>
      <c r="E1480" s="35"/>
      <c r="F1480" s="36">
        <v>699</v>
      </c>
      <c r="G1480" s="33">
        <v>1</v>
      </c>
      <c r="H1480" s="37"/>
      <c r="I1480" s="38" t="str">
        <f t="shared" si="44"/>
        <v/>
      </c>
      <c r="J1480" s="36" t="str">
        <f t="shared" si="45"/>
        <v/>
      </c>
    </row>
    <row r="1481" spans="1:10" ht="76.5" customHeight="1" x14ac:dyDescent="0.25">
      <c r="A1481" s="32" t="s">
        <v>2969</v>
      </c>
      <c r="B1481" s="33"/>
      <c r="C1481" s="34" t="s">
        <v>2970</v>
      </c>
      <c r="D1481" s="34" t="s">
        <v>2876</v>
      </c>
      <c r="E1481" s="35"/>
      <c r="F1481" s="36">
        <v>49</v>
      </c>
      <c r="G1481" s="33">
        <v>10</v>
      </c>
      <c r="H1481" s="37"/>
      <c r="I1481" s="38" t="str">
        <f t="shared" si="44"/>
        <v/>
      </c>
      <c r="J1481" s="36" t="str">
        <f t="shared" si="45"/>
        <v/>
      </c>
    </row>
    <row r="1482" spans="1:10" ht="76.5" customHeight="1" x14ac:dyDescent="0.25">
      <c r="A1482" s="32" t="s">
        <v>2971</v>
      </c>
      <c r="B1482" s="33"/>
      <c r="C1482" s="34" t="s">
        <v>2972</v>
      </c>
      <c r="D1482" s="34" t="s">
        <v>2876</v>
      </c>
      <c r="E1482" s="35"/>
      <c r="F1482" s="36">
        <v>49</v>
      </c>
      <c r="G1482" s="33">
        <v>10</v>
      </c>
      <c r="H1482" s="37"/>
      <c r="I1482" s="38" t="str">
        <f t="shared" si="44"/>
        <v/>
      </c>
      <c r="J1482" s="36" t="str">
        <f t="shared" si="45"/>
        <v/>
      </c>
    </row>
    <row r="1483" spans="1:10" ht="76.5" customHeight="1" x14ac:dyDescent="0.25">
      <c r="A1483" s="32" t="s">
        <v>2973</v>
      </c>
      <c r="B1483" s="33"/>
      <c r="C1483" s="34" t="s">
        <v>2974</v>
      </c>
      <c r="D1483" s="34" t="s">
        <v>2876</v>
      </c>
      <c r="E1483" s="35"/>
      <c r="F1483" s="36">
        <v>49</v>
      </c>
      <c r="G1483" s="33">
        <v>10</v>
      </c>
      <c r="H1483" s="37"/>
      <c r="I1483" s="38" t="str">
        <f t="shared" si="44"/>
        <v/>
      </c>
      <c r="J1483" s="36" t="str">
        <f t="shared" si="45"/>
        <v/>
      </c>
    </row>
    <row r="1484" spans="1:10" ht="76.5" customHeight="1" x14ac:dyDescent="0.25">
      <c r="A1484" s="32" t="s">
        <v>2975</v>
      </c>
      <c r="B1484" s="33"/>
      <c r="C1484" s="34" t="s">
        <v>2976</v>
      </c>
      <c r="D1484" s="34" t="s">
        <v>2876</v>
      </c>
      <c r="E1484" s="35"/>
      <c r="F1484" s="36">
        <v>49</v>
      </c>
      <c r="G1484" s="33">
        <v>10</v>
      </c>
      <c r="H1484" s="37"/>
      <c r="I1484" s="38" t="str">
        <f t="shared" si="44"/>
        <v/>
      </c>
      <c r="J1484" s="36" t="str">
        <f t="shared" si="45"/>
        <v/>
      </c>
    </row>
    <row r="1485" spans="1:10" ht="76.5" customHeight="1" x14ac:dyDescent="0.25">
      <c r="A1485" s="32" t="s">
        <v>2977</v>
      </c>
      <c r="B1485" s="33"/>
      <c r="C1485" s="34" t="s">
        <v>2978</v>
      </c>
      <c r="D1485" s="34" t="s">
        <v>2876</v>
      </c>
      <c r="E1485" s="35"/>
      <c r="F1485" s="36">
        <v>49</v>
      </c>
      <c r="G1485" s="33">
        <v>10</v>
      </c>
      <c r="H1485" s="37"/>
      <c r="I1485" s="38" t="str">
        <f t="shared" si="44"/>
        <v/>
      </c>
      <c r="J1485" s="36" t="str">
        <f t="shared" si="45"/>
        <v/>
      </c>
    </row>
    <row r="1486" spans="1:10" ht="76.5" customHeight="1" x14ac:dyDescent="0.25">
      <c r="A1486" s="32" t="s">
        <v>2979</v>
      </c>
      <c r="B1486" s="33"/>
      <c r="C1486" s="34" t="s">
        <v>2980</v>
      </c>
      <c r="D1486" s="34" t="s">
        <v>2876</v>
      </c>
      <c r="E1486" s="35"/>
      <c r="F1486" s="36">
        <v>49</v>
      </c>
      <c r="G1486" s="33">
        <v>10</v>
      </c>
      <c r="H1486" s="37"/>
      <c r="I1486" s="38" t="str">
        <f t="shared" si="44"/>
        <v/>
      </c>
      <c r="J1486" s="36" t="str">
        <f t="shared" si="45"/>
        <v/>
      </c>
    </row>
    <row r="1487" spans="1:10" ht="76.5" customHeight="1" x14ac:dyDescent="0.25">
      <c r="A1487" s="32" t="s">
        <v>2981</v>
      </c>
      <c r="B1487" s="33"/>
      <c r="C1487" s="34" t="s">
        <v>2982</v>
      </c>
      <c r="D1487" s="34" t="s">
        <v>2876</v>
      </c>
      <c r="E1487" s="35"/>
      <c r="F1487" s="36">
        <v>29</v>
      </c>
      <c r="G1487" s="33">
        <v>10</v>
      </c>
      <c r="H1487" s="37"/>
      <c r="I1487" s="38" t="str">
        <f t="shared" si="44"/>
        <v/>
      </c>
      <c r="J1487" s="36" t="str">
        <f t="shared" si="45"/>
        <v/>
      </c>
    </row>
    <row r="1488" spans="1:10" ht="76.5" customHeight="1" x14ac:dyDescent="0.25">
      <c r="A1488" s="32" t="s">
        <v>2983</v>
      </c>
      <c r="B1488" s="33"/>
      <c r="C1488" s="34" t="s">
        <v>2984</v>
      </c>
      <c r="D1488" s="34" t="s">
        <v>2876</v>
      </c>
      <c r="E1488" s="35"/>
      <c r="F1488" s="36">
        <v>29</v>
      </c>
      <c r="G1488" s="33">
        <v>10</v>
      </c>
      <c r="H1488" s="37"/>
      <c r="I1488" s="38" t="str">
        <f t="shared" si="44"/>
        <v/>
      </c>
      <c r="J1488" s="36" t="str">
        <f t="shared" si="45"/>
        <v/>
      </c>
    </row>
    <row r="1489" spans="1:10" ht="76.5" customHeight="1" x14ac:dyDescent="0.25">
      <c r="A1489" s="32" t="s">
        <v>2985</v>
      </c>
      <c r="B1489" s="33"/>
      <c r="C1489" s="34" t="s">
        <v>2986</v>
      </c>
      <c r="D1489" s="34" t="s">
        <v>2987</v>
      </c>
      <c r="E1489" s="35"/>
      <c r="F1489" s="36">
        <v>109.76</v>
      </c>
      <c r="G1489" s="33">
        <v>1</v>
      </c>
      <c r="H1489" s="37"/>
      <c r="I1489" s="38" t="str">
        <f t="shared" si="44"/>
        <v/>
      </c>
      <c r="J1489" s="36" t="str">
        <f t="shared" si="45"/>
        <v/>
      </c>
    </row>
    <row r="1490" spans="1:10" ht="76.5" customHeight="1" x14ac:dyDescent="0.25">
      <c r="A1490" s="32" t="s">
        <v>2988</v>
      </c>
      <c r="B1490" s="33"/>
      <c r="C1490" s="34" t="s">
        <v>2989</v>
      </c>
      <c r="D1490" s="34" t="s">
        <v>2987</v>
      </c>
      <c r="E1490" s="35"/>
      <c r="F1490" s="36">
        <v>109.76</v>
      </c>
      <c r="G1490" s="33">
        <v>1</v>
      </c>
      <c r="H1490" s="37"/>
      <c r="I1490" s="38" t="str">
        <f t="shared" si="44"/>
        <v/>
      </c>
      <c r="J1490" s="36" t="str">
        <f t="shared" si="45"/>
        <v/>
      </c>
    </row>
    <row r="1491" spans="1:10" ht="76.5" customHeight="1" x14ac:dyDescent="0.25">
      <c r="A1491" s="32" t="s">
        <v>2990</v>
      </c>
      <c r="B1491" s="33"/>
      <c r="C1491" s="34" t="s">
        <v>2991</v>
      </c>
      <c r="D1491" s="34" t="s">
        <v>2987</v>
      </c>
      <c r="E1491" s="35"/>
      <c r="F1491" s="36">
        <v>109.76</v>
      </c>
      <c r="G1491" s="33">
        <v>1</v>
      </c>
      <c r="H1491" s="37"/>
      <c r="I1491" s="38" t="str">
        <f t="shared" si="44"/>
        <v/>
      </c>
      <c r="J1491" s="36" t="str">
        <f t="shared" si="45"/>
        <v/>
      </c>
    </row>
    <row r="1492" spans="1:10" ht="76.5" customHeight="1" x14ac:dyDescent="0.25">
      <c r="A1492" s="32" t="s">
        <v>2992</v>
      </c>
      <c r="B1492" s="33"/>
      <c r="C1492" s="34" t="s">
        <v>2993</v>
      </c>
      <c r="D1492" s="34" t="s">
        <v>2987</v>
      </c>
      <c r="E1492" s="35"/>
      <c r="F1492" s="36">
        <v>109.76</v>
      </c>
      <c r="G1492" s="33">
        <v>1</v>
      </c>
      <c r="H1492" s="37"/>
      <c r="I1492" s="38" t="str">
        <f t="shared" si="44"/>
        <v/>
      </c>
      <c r="J1492" s="36" t="str">
        <f t="shared" si="45"/>
        <v/>
      </c>
    </row>
    <row r="1493" spans="1:10" ht="76.5" customHeight="1" x14ac:dyDescent="0.25">
      <c r="A1493" s="32" t="s">
        <v>2994</v>
      </c>
      <c r="B1493" s="33"/>
      <c r="C1493" s="34" t="s">
        <v>2995</v>
      </c>
      <c r="D1493" s="34" t="s">
        <v>2987</v>
      </c>
      <c r="E1493" s="35"/>
      <c r="F1493" s="36">
        <v>109.76</v>
      </c>
      <c r="G1493" s="33">
        <v>1</v>
      </c>
      <c r="H1493" s="37"/>
      <c r="I1493" s="38" t="str">
        <f t="shared" si="44"/>
        <v/>
      </c>
      <c r="J1493" s="36" t="str">
        <f t="shared" si="45"/>
        <v/>
      </c>
    </row>
    <row r="1494" spans="1:10" ht="76.5" customHeight="1" x14ac:dyDescent="0.25">
      <c r="A1494" s="32" t="s">
        <v>2996</v>
      </c>
      <c r="B1494" s="33"/>
      <c r="C1494" s="34" t="s">
        <v>2997</v>
      </c>
      <c r="D1494" s="34" t="s">
        <v>2987</v>
      </c>
      <c r="E1494" s="35"/>
      <c r="F1494" s="36">
        <v>109.76</v>
      </c>
      <c r="G1494" s="33">
        <v>1</v>
      </c>
      <c r="H1494" s="37"/>
      <c r="I1494" s="38" t="str">
        <f t="shared" si="44"/>
        <v/>
      </c>
      <c r="J1494" s="36" t="str">
        <f t="shared" si="45"/>
        <v/>
      </c>
    </row>
    <row r="1495" spans="1:10" ht="76.5" customHeight="1" x14ac:dyDescent="0.25">
      <c r="A1495" s="32" t="s">
        <v>2998</v>
      </c>
      <c r="B1495" s="33"/>
      <c r="C1495" s="34" t="s">
        <v>2999</v>
      </c>
      <c r="D1495" s="34" t="s">
        <v>2987</v>
      </c>
      <c r="E1495" s="35"/>
      <c r="F1495" s="36">
        <v>109.76</v>
      </c>
      <c r="G1495" s="33">
        <v>1</v>
      </c>
      <c r="H1495" s="37"/>
      <c r="I1495" s="38" t="str">
        <f t="shared" si="44"/>
        <v/>
      </c>
      <c r="J1495" s="36" t="str">
        <f t="shared" si="45"/>
        <v/>
      </c>
    </row>
    <row r="1496" spans="1:10" ht="76.5" customHeight="1" x14ac:dyDescent="0.25">
      <c r="A1496" s="32" t="s">
        <v>3000</v>
      </c>
      <c r="B1496" s="33"/>
      <c r="C1496" s="34" t="s">
        <v>3001</v>
      </c>
      <c r="D1496" s="34" t="s">
        <v>2987</v>
      </c>
      <c r="E1496" s="35"/>
      <c r="F1496" s="36">
        <v>109.76</v>
      </c>
      <c r="G1496" s="33">
        <v>1</v>
      </c>
      <c r="H1496" s="37"/>
      <c r="I1496" s="38" t="str">
        <f t="shared" si="44"/>
        <v/>
      </c>
      <c r="J1496" s="36" t="str">
        <f t="shared" si="45"/>
        <v/>
      </c>
    </row>
    <row r="1497" spans="1:10" ht="76.5" customHeight="1" x14ac:dyDescent="0.25">
      <c r="A1497" s="32" t="s">
        <v>3002</v>
      </c>
      <c r="B1497" s="33"/>
      <c r="C1497" s="34" t="s">
        <v>3003</v>
      </c>
      <c r="D1497" s="34" t="s">
        <v>2987</v>
      </c>
      <c r="E1497" s="35"/>
      <c r="F1497" s="36">
        <v>109.76</v>
      </c>
      <c r="G1497" s="33">
        <v>1</v>
      </c>
      <c r="H1497" s="37"/>
      <c r="I1497" s="38" t="str">
        <f t="shared" si="44"/>
        <v/>
      </c>
      <c r="J1497" s="36" t="str">
        <f t="shared" si="45"/>
        <v/>
      </c>
    </row>
    <row r="1498" spans="1:10" ht="76.5" customHeight="1" x14ac:dyDescent="0.25">
      <c r="A1498" s="32" t="s">
        <v>3004</v>
      </c>
      <c r="B1498" s="33"/>
      <c r="C1498" s="34" t="s">
        <v>3005</v>
      </c>
      <c r="D1498" s="34" t="s">
        <v>2987</v>
      </c>
      <c r="E1498" s="35"/>
      <c r="F1498" s="36">
        <v>109.76</v>
      </c>
      <c r="G1498" s="33">
        <v>1</v>
      </c>
      <c r="H1498" s="37"/>
      <c r="I1498" s="38" t="str">
        <f t="shared" si="44"/>
        <v/>
      </c>
      <c r="J1498" s="36" t="str">
        <f t="shared" si="45"/>
        <v/>
      </c>
    </row>
    <row r="1499" spans="1:10" ht="76.5" customHeight="1" x14ac:dyDescent="0.25">
      <c r="A1499" s="32" t="s">
        <v>3006</v>
      </c>
      <c r="B1499" s="33"/>
      <c r="C1499" s="34" t="s">
        <v>3007</v>
      </c>
      <c r="D1499" s="34" t="s">
        <v>2987</v>
      </c>
      <c r="E1499" s="35"/>
      <c r="F1499" s="36">
        <v>109.76</v>
      </c>
      <c r="G1499" s="33">
        <v>1</v>
      </c>
      <c r="H1499" s="37"/>
      <c r="I1499" s="38" t="str">
        <f t="shared" si="44"/>
        <v/>
      </c>
      <c r="J1499" s="36" t="str">
        <f t="shared" si="45"/>
        <v/>
      </c>
    </row>
    <row r="1500" spans="1:10" ht="76.5" customHeight="1" x14ac:dyDescent="0.25">
      <c r="A1500" s="32" t="s">
        <v>3008</v>
      </c>
      <c r="B1500" s="33"/>
      <c r="C1500" s="34" t="s">
        <v>3009</v>
      </c>
      <c r="D1500" s="34" t="s">
        <v>2987</v>
      </c>
      <c r="E1500" s="35"/>
      <c r="F1500" s="36">
        <v>109.76</v>
      </c>
      <c r="G1500" s="33">
        <v>1</v>
      </c>
      <c r="H1500" s="37"/>
      <c r="I1500" s="38" t="str">
        <f t="shared" si="44"/>
        <v/>
      </c>
      <c r="J1500" s="36" t="str">
        <f t="shared" si="45"/>
        <v/>
      </c>
    </row>
    <row r="1501" spans="1:10" ht="76.5" customHeight="1" x14ac:dyDescent="0.25">
      <c r="A1501" s="32" t="s">
        <v>3010</v>
      </c>
      <c r="B1501" s="33"/>
      <c r="C1501" s="34" t="s">
        <v>3011</v>
      </c>
      <c r="D1501" s="34" t="s">
        <v>2987</v>
      </c>
      <c r="E1501" s="35"/>
      <c r="F1501" s="36">
        <v>109.76</v>
      </c>
      <c r="G1501" s="33">
        <v>1</v>
      </c>
      <c r="H1501" s="37"/>
      <c r="I1501" s="38" t="str">
        <f t="shared" ref="I1501:I1564" si="46">IF(H1501="","",CEILING(H1501,G1501))</f>
        <v/>
      </c>
      <c r="J1501" s="36" t="str">
        <f t="shared" ref="J1501:J1564" si="47">IF(I1501="","",F1501*I1501)</f>
        <v/>
      </c>
    </row>
    <row r="1502" spans="1:10" ht="76.5" customHeight="1" x14ac:dyDescent="0.25">
      <c r="A1502" s="32" t="s">
        <v>3012</v>
      </c>
      <c r="B1502" s="33"/>
      <c r="C1502" s="34" t="s">
        <v>3013</v>
      </c>
      <c r="D1502" s="34" t="s">
        <v>2987</v>
      </c>
      <c r="E1502" s="35"/>
      <c r="F1502" s="36">
        <v>109.76</v>
      </c>
      <c r="G1502" s="33">
        <v>1</v>
      </c>
      <c r="H1502" s="37"/>
      <c r="I1502" s="38" t="str">
        <f t="shared" si="46"/>
        <v/>
      </c>
      <c r="J1502" s="36" t="str">
        <f t="shared" si="47"/>
        <v/>
      </c>
    </row>
    <row r="1503" spans="1:10" ht="76.5" customHeight="1" x14ac:dyDescent="0.25">
      <c r="A1503" s="32" t="s">
        <v>3014</v>
      </c>
      <c r="B1503" s="33"/>
      <c r="C1503" s="34" t="s">
        <v>3015</v>
      </c>
      <c r="D1503" s="34" t="s">
        <v>2987</v>
      </c>
      <c r="E1503" s="35"/>
      <c r="F1503" s="36">
        <v>109.76</v>
      </c>
      <c r="G1503" s="33">
        <v>1</v>
      </c>
      <c r="H1503" s="37"/>
      <c r="I1503" s="38" t="str">
        <f t="shared" si="46"/>
        <v/>
      </c>
      <c r="J1503" s="36" t="str">
        <f t="shared" si="47"/>
        <v/>
      </c>
    </row>
    <row r="1504" spans="1:10" ht="76.5" customHeight="1" x14ac:dyDescent="0.25">
      <c r="A1504" s="32" t="s">
        <v>3016</v>
      </c>
      <c r="B1504" s="33"/>
      <c r="C1504" s="34" t="s">
        <v>3017</v>
      </c>
      <c r="D1504" s="34" t="s">
        <v>2987</v>
      </c>
      <c r="E1504" s="35"/>
      <c r="F1504" s="36">
        <v>109.76</v>
      </c>
      <c r="G1504" s="33">
        <v>1</v>
      </c>
      <c r="H1504" s="37"/>
      <c r="I1504" s="38" t="str">
        <f t="shared" si="46"/>
        <v/>
      </c>
      <c r="J1504" s="36" t="str">
        <f t="shared" si="47"/>
        <v/>
      </c>
    </row>
    <row r="1505" spans="1:10" ht="76.5" customHeight="1" x14ac:dyDescent="0.25">
      <c r="A1505" s="32" t="s">
        <v>3018</v>
      </c>
      <c r="B1505" s="33"/>
      <c r="C1505" s="34" t="s">
        <v>3019</v>
      </c>
      <c r="D1505" s="34" t="s">
        <v>2987</v>
      </c>
      <c r="E1505" s="35"/>
      <c r="F1505" s="36">
        <v>109.76</v>
      </c>
      <c r="G1505" s="33">
        <v>1</v>
      </c>
      <c r="H1505" s="37"/>
      <c r="I1505" s="38" t="str">
        <f t="shared" si="46"/>
        <v/>
      </c>
      <c r="J1505" s="36" t="str">
        <f t="shared" si="47"/>
        <v/>
      </c>
    </row>
    <row r="1506" spans="1:10" ht="76.5" customHeight="1" x14ac:dyDescent="0.25">
      <c r="A1506" s="32" t="s">
        <v>3020</v>
      </c>
      <c r="B1506" s="33"/>
      <c r="C1506" s="34" t="s">
        <v>3021</v>
      </c>
      <c r="D1506" s="34" t="s">
        <v>2987</v>
      </c>
      <c r="E1506" s="35"/>
      <c r="F1506" s="36">
        <v>109.76</v>
      </c>
      <c r="G1506" s="33">
        <v>1</v>
      </c>
      <c r="H1506" s="37"/>
      <c r="I1506" s="38" t="str">
        <f t="shared" si="46"/>
        <v/>
      </c>
      <c r="J1506" s="36" t="str">
        <f t="shared" si="47"/>
        <v/>
      </c>
    </row>
    <row r="1507" spans="1:10" ht="76.5" customHeight="1" x14ac:dyDescent="0.25">
      <c r="A1507" s="32" t="s">
        <v>3022</v>
      </c>
      <c r="B1507" s="33"/>
      <c r="C1507" s="34" t="s">
        <v>3023</v>
      </c>
      <c r="D1507" s="34" t="s">
        <v>2987</v>
      </c>
      <c r="E1507" s="35"/>
      <c r="F1507" s="36">
        <v>109.76</v>
      </c>
      <c r="G1507" s="33">
        <v>1</v>
      </c>
      <c r="H1507" s="37"/>
      <c r="I1507" s="38" t="str">
        <f t="shared" si="46"/>
        <v/>
      </c>
      <c r="J1507" s="36" t="str">
        <f t="shared" si="47"/>
        <v/>
      </c>
    </row>
    <row r="1508" spans="1:10" ht="76.5" customHeight="1" x14ac:dyDescent="0.25">
      <c r="A1508" s="32" t="s">
        <v>3024</v>
      </c>
      <c r="B1508" s="33"/>
      <c r="C1508" s="34" t="s">
        <v>3025</v>
      </c>
      <c r="D1508" s="34" t="s">
        <v>2987</v>
      </c>
      <c r="E1508" s="35"/>
      <c r="F1508" s="36">
        <v>109.76</v>
      </c>
      <c r="G1508" s="33">
        <v>1</v>
      </c>
      <c r="H1508" s="37"/>
      <c r="I1508" s="38" t="str">
        <f t="shared" si="46"/>
        <v/>
      </c>
      <c r="J1508" s="36" t="str">
        <f t="shared" si="47"/>
        <v/>
      </c>
    </row>
    <row r="1509" spans="1:10" ht="76.5" customHeight="1" x14ac:dyDescent="0.25">
      <c r="A1509" s="32" t="s">
        <v>3026</v>
      </c>
      <c r="B1509" s="33"/>
      <c r="C1509" s="34" t="s">
        <v>3027</v>
      </c>
      <c r="D1509" s="34" t="s">
        <v>2987</v>
      </c>
      <c r="E1509" s="35"/>
      <c r="F1509" s="36">
        <v>109.76</v>
      </c>
      <c r="G1509" s="33">
        <v>1</v>
      </c>
      <c r="H1509" s="37"/>
      <c r="I1509" s="38" t="str">
        <f t="shared" si="46"/>
        <v/>
      </c>
      <c r="J1509" s="36" t="str">
        <f t="shared" si="47"/>
        <v/>
      </c>
    </row>
    <row r="1510" spans="1:10" ht="76.5" customHeight="1" x14ac:dyDescent="0.25">
      <c r="A1510" s="32" t="s">
        <v>3028</v>
      </c>
      <c r="B1510" s="33"/>
      <c r="C1510" s="34" t="s">
        <v>3029</v>
      </c>
      <c r="D1510" s="34" t="s">
        <v>2987</v>
      </c>
      <c r="E1510" s="35"/>
      <c r="F1510" s="36">
        <v>361.6</v>
      </c>
      <c r="G1510" s="33">
        <v>1</v>
      </c>
      <c r="H1510" s="37"/>
      <c r="I1510" s="38" t="str">
        <f t="shared" si="46"/>
        <v/>
      </c>
      <c r="J1510" s="36" t="str">
        <f t="shared" si="47"/>
        <v/>
      </c>
    </row>
    <row r="1511" spans="1:10" ht="76.5" customHeight="1" x14ac:dyDescent="0.25">
      <c r="A1511" s="32" t="s">
        <v>3030</v>
      </c>
      <c r="B1511" s="33"/>
      <c r="C1511" s="34" t="s">
        <v>3031</v>
      </c>
      <c r="D1511" s="34" t="s">
        <v>2987</v>
      </c>
      <c r="E1511" s="35"/>
      <c r="F1511" s="36">
        <v>361.6</v>
      </c>
      <c r="G1511" s="33">
        <v>1</v>
      </c>
      <c r="H1511" s="37"/>
      <c r="I1511" s="38" t="str">
        <f t="shared" si="46"/>
        <v/>
      </c>
      <c r="J1511" s="36" t="str">
        <f t="shared" si="47"/>
        <v/>
      </c>
    </row>
    <row r="1512" spans="1:10" ht="76.5" customHeight="1" x14ac:dyDescent="0.25">
      <c r="A1512" s="32" t="s">
        <v>3032</v>
      </c>
      <c r="B1512" s="33"/>
      <c r="C1512" s="34" t="s">
        <v>3033</v>
      </c>
      <c r="D1512" s="34" t="s">
        <v>2987</v>
      </c>
      <c r="E1512" s="35"/>
      <c r="F1512" s="36">
        <v>361.6</v>
      </c>
      <c r="G1512" s="33">
        <v>1</v>
      </c>
      <c r="H1512" s="37"/>
      <c r="I1512" s="38" t="str">
        <f t="shared" si="46"/>
        <v/>
      </c>
      <c r="J1512" s="36" t="str">
        <f t="shared" si="47"/>
        <v/>
      </c>
    </row>
    <row r="1513" spans="1:10" ht="76.5" customHeight="1" x14ac:dyDescent="0.25">
      <c r="A1513" s="32" t="s">
        <v>3034</v>
      </c>
      <c r="B1513" s="33"/>
      <c r="C1513" s="34" t="s">
        <v>3035</v>
      </c>
      <c r="D1513" s="34" t="s">
        <v>2987</v>
      </c>
      <c r="E1513" s="35"/>
      <c r="F1513" s="36">
        <v>361.6</v>
      </c>
      <c r="G1513" s="33">
        <v>1</v>
      </c>
      <c r="H1513" s="37"/>
      <c r="I1513" s="38" t="str">
        <f t="shared" si="46"/>
        <v/>
      </c>
      <c r="J1513" s="36" t="str">
        <f t="shared" si="47"/>
        <v/>
      </c>
    </row>
    <row r="1514" spans="1:10" ht="76.5" customHeight="1" x14ac:dyDescent="0.25">
      <c r="A1514" s="32" t="s">
        <v>3036</v>
      </c>
      <c r="B1514" s="33"/>
      <c r="C1514" s="34" t="s">
        <v>3037</v>
      </c>
      <c r="D1514" s="34" t="s">
        <v>2987</v>
      </c>
      <c r="E1514" s="35"/>
      <c r="F1514" s="36">
        <v>361.6</v>
      </c>
      <c r="G1514" s="33">
        <v>1</v>
      </c>
      <c r="H1514" s="37"/>
      <c r="I1514" s="38" t="str">
        <f t="shared" si="46"/>
        <v/>
      </c>
      <c r="J1514" s="36" t="str">
        <f t="shared" si="47"/>
        <v/>
      </c>
    </row>
    <row r="1515" spans="1:10" ht="76.5" customHeight="1" x14ac:dyDescent="0.25">
      <c r="A1515" s="32" t="s">
        <v>3038</v>
      </c>
      <c r="B1515" s="33"/>
      <c r="C1515" s="34" t="s">
        <v>3039</v>
      </c>
      <c r="D1515" s="34" t="s">
        <v>2987</v>
      </c>
      <c r="E1515" s="35"/>
      <c r="F1515" s="36">
        <v>361.6</v>
      </c>
      <c r="G1515" s="33">
        <v>1</v>
      </c>
      <c r="H1515" s="37"/>
      <c r="I1515" s="38" t="str">
        <f t="shared" si="46"/>
        <v/>
      </c>
      <c r="J1515" s="36" t="str">
        <f t="shared" si="47"/>
        <v/>
      </c>
    </row>
    <row r="1516" spans="1:10" ht="76.5" customHeight="1" x14ac:dyDescent="0.25">
      <c r="A1516" s="32" t="s">
        <v>3040</v>
      </c>
      <c r="B1516" s="33"/>
      <c r="C1516" s="34" t="s">
        <v>3041</v>
      </c>
      <c r="D1516" s="34" t="s">
        <v>2987</v>
      </c>
      <c r="E1516" s="35"/>
      <c r="F1516" s="36">
        <v>361.6</v>
      </c>
      <c r="G1516" s="33">
        <v>1</v>
      </c>
      <c r="H1516" s="37"/>
      <c r="I1516" s="38" t="str">
        <f t="shared" si="46"/>
        <v/>
      </c>
      <c r="J1516" s="36" t="str">
        <f t="shared" si="47"/>
        <v/>
      </c>
    </row>
    <row r="1517" spans="1:10" ht="76.5" customHeight="1" x14ac:dyDescent="0.25">
      <c r="A1517" s="32" t="s">
        <v>3042</v>
      </c>
      <c r="B1517" s="33"/>
      <c r="C1517" s="34" t="s">
        <v>3043</v>
      </c>
      <c r="D1517" s="34" t="s">
        <v>2987</v>
      </c>
      <c r="E1517" s="35"/>
      <c r="F1517" s="36">
        <v>361.6</v>
      </c>
      <c r="G1517" s="33">
        <v>1</v>
      </c>
      <c r="H1517" s="37"/>
      <c r="I1517" s="38" t="str">
        <f t="shared" si="46"/>
        <v/>
      </c>
      <c r="J1517" s="36" t="str">
        <f t="shared" si="47"/>
        <v/>
      </c>
    </row>
    <row r="1518" spans="1:10" ht="76.5" customHeight="1" x14ac:dyDescent="0.25">
      <c r="A1518" s="32" t="s">
        <v>3044</v>
      </c>
      <c r="B1518" s="33"/>
      <c r="C1518" s="34" t="s">
        <v>3045</v>
      </c>
      <c r="D1518" s="34" t="s">
        <v>2987</v>
      </c>
      <c r="E1518" s="35"/>
      <c r="F1518" s="36">
        <v>361.6</v>
      </c>
      <c r="G1518" s="33">
        <v>1</v>
      </c>
      <c r="H1518" s="37"/>
      <c r="I1518" s="38" t="str">
        <f t="shared" si="46"/>
        <v/>
      </c>
      <c r="J1518" s="36" t="str">
        <f t="shared" si="47"/>
        <v/>
      </c>
    </row>
    <row r="1519" spans="1:10" ht="76.5" customHeight="1" x14ac:dyDescent="0.25">
      <c r="A1519" s="32" t="s">
        <v>3046</v>
      </c>
      <c r="B1519" s="33"/>
      <c r="C1519" s="34" t="s">
        <v>3047</v>
      </c>
      <c r="D1519" s="34" t="s">
        <v>2987</v>
      </c>
      <c r="E1519" s="35"/>
      <c r="F1519" s="36">
        <v>361.6</v>
      </c>
      <c r="G1519" s="33">
        <v>1</v>
      </c>
      <c r="H1519" s="37"/>
      <c r="I1519" s="38" t="str">
        <f t="shared" si="46"/>
        <v/>
      </c>
      <c r="J1519" s="36" t="str">
        <f t="shared" si="47"/>
        <v/>
      </c>
    </row>
    <row r="1520" spans="1:10" ht="76.5" customHeight="1" x14ac:dyDescent="0.25">
      <c r="A1520" s="32" t="s">
        <v>3048</v>
      </c>
      <c r="B1520" s="33"/>
      <c r="C1520" s="34" t="s">
        <v>3049</v>
      </c>
      <c r="D1520" s="34" t="s">
        <v>2987</v>
      </c>
      <c r="E1520" s="35"/>
      <c r="F1520" s="36">
        <v>361.6</v>
      </c>
      <c r="G1520" s="33">
        <v>1</v>
      </c>
      <c r="H1520" s="37"/>
      <c r="I1520" s="38" t="str">
        <f t="shared" si="46"/>
        <v/>
      </c>
      <c r="J1520" s="36" t="str">
        <f t="shared" si="47"/>
        <v/>
      </c>
    </row>
    <row r="1521" spans="1:10" ht="76.5" customHeight="1" x14ac:dyDescent="0.25">
      <c r="A1521" s="32" t="s">
        <v>3050</v>
      </c>
      <c r="B1521" s="33"/>
      <c r="C1521" s="34" t="s">
        <v>3051</v>
      </c>
      <c r="D1521" s="34" t="s">
        <v>2987</v>
      </c>
      <c r="E1521" s="35"/>
      <c r="F1521" s="36">
        <v>361.6</v>
      </c>
      <c r="G1521" s="33">
        <v>1</v>
      </c>
      <c r="H1521" s="37"/>
      <c r="I1521" s="38" t="str">
        <f t="shared" si="46"/>
        <v/>
      </c>
      <c r="J1521" s="36" t="str">
        <f t="shared" si="47"/>
        <v/>
      </c>
    </row>
    <row r="1522" spans="1:10" ht="76.5" customHeight="1" x14ac:dyDescent="0.25">
      <c r="A1522" s="32" t="s">
        <v>3052</v>
      </c>
      <c r="B1522" s="33"/>
      <c r="C1522" s="34" t="s">
        <v>3053</v>
      </c>
      <c r="D1522" s="34" t="s">
        <v>2987</v>
      </c>
      <c r="E1522" s="35"/>
      <c r="F1522" s="36">
        <v>109.76</v>
      </c>
      <c r="G1522" s="33">
        <v>1</v>
      </c>
      <c r="H1522" s="37"/>
      <c r="I1522" s="38" t="str">
        <f t="shared" si="46"/>
        <v/>
      </c>
      <c r="J1522" s="36" t="str">
        <f t="shared" si="47"/>
        <v/>
      </c>
    </row>
    <row r="1523" spans="1:10" ht="76.5" customHeight="1" x14ac:dyDescent="0.25">
      <c r="A1523" s="32" t="s">
        <v>3054</v>
      </c>
      <c r="B1523" s="33"/>
      <c r="C1523" s="34" t="s">
        <v>3055</v>
      </c>
      <c r="D1523" s="34" t="s">
        <v>2987</v>
      </c>
      <c r="E1523" s="35"/>
      <c r="F1523" s="36">
        <v>408</v>
      </c>
      <c r="G1523" s="33">
        <v>1</v>
      </c>
      <c r="H1523" s="37"/>
      <c r="I1523" s="38" t="str">
        <f t="shared" si="46"/>
        <v/>
      </c>
      <c r="J1523" s="36" t="str">
        <f t="shared" si="47"/>
        <v/>
      </c>
    </row>
    <row r="1524" spans="1:10" ht="76.5" customHeight="1" x14ac:dyDescent="0.25">
      <c r="A1524" s="32" t="s">
        <v>3056</v>
      </c>
      <c r="B1524" s="33"/>
      <c r="C1524" s="34" t="s">
        <v>3057</v>
      </c>
      <c r="D1524" s="34" t="s">
        <v>2987</v>
      </c>
      <c r="E1524" s="35"/>
      <c r="F1524" s="36">
        <v>408</v>
      </c>
      <c r="G1524" s="33">
        <v>1</v>
      </c>
      <c r="H1524" s="37"/>
      <c r="I1524" s="38" t="str">
        <f t="shared" si="46"/>
        <v/>
      </c>
      <c r="J1524" s="36" t="str">
        <f t="shared" si="47"/>
        <v/>
      </c>
    </row>
    <row r="1525" spans="1:10" ht="76.5" customHeight="1" x14ac:dyDescent="0.25">
      <c r="A1525" s="32" t="s">
        <v>3058</v>
      </c>
      <c r="B1525" s="33"/>
      <c r="C1525" s="34" t="s">
        <v>3059</v>
      </c>
      <c r="D1525" s="34" t="s">
        <v>2987</v>
      </c>
      <c r="E1525" s="35"/>
      <c r="F1525" s="36">
        <v>408</v>
      </c>
      <c r="G1525" s="33">
        <v>1</v>
      </c>
      <c r="H1525" s="37"/>
      <c r="I1525" s="38" t="str">
        <f t="shared" si="46"/>
        <v/>
      </c>
      <c r="J1525" s="36" t="str">
        <f t="shared" si="47"/>
        <v/>
      </c>
    </row>
    <row r="1526" spans="1:10" ht="76.5" customHeight="1" x14ac:dyDescent="0.25">
      <c r="A1526" s="32" t="s">
        <v>3060</v>
      </c>
      <c r="B1526" s="33"/>
      <c r="C1526" s="34" t="s">
        <v>3061</v>
      </c>
      <c r="D1526" s="34" t="s">
        <v>2987</v>
      </c>
      <c r="E1526" s="35"/>
      <c r="F1526" s="36">
        <v>408</v>
      </c>
      <c r="G1526" s="33">
        <v>1</v>
      </c>
      <c r="H1526" s="37"/>
      <c r="I1526" s="38" t="str">
        <f t="shared" si="46"/>
        <v/>
      </c>
      <c r="J1526" s="36" t="str">
        <f t="shared" si="47"/>
        <v/>
      </c>
    </row>
    <row r="1527" spans="1:10" ht="76.5" customHeight="1" x14ac:dyDescent="0.25">
      <c r="A1527" s="32" t="s">
        <v>3062</v>
      </c>
      <c r="B1527" s="33"/>
      <c r="C1527" s="34" t="s">
        <v>3063</v>
      </c>
      <c r="D1527" s="34" t="s">
        <v>2987</v>
      </c>
      <c r="E1527" s="35"/>
      <c r="F1527" s="36">
        <v>408</v>
      </c>
      <c r="G1527" s="33">
        <v>1</v>
      </c>
      <c r="H1527" s="37"/>
      <c r="I1527" s="38" t="str">
        <f t="shared" si="46"/>
        <v/>
      </c>
      <c r="J1527" s="36" t="str">
        <f t="shared" si="47"/>
        <v/>
      </c>
    </row>
    <row r="1528" spans="1:10" ht="76.5" customHeight="1" x14ac:dyDescent="0.25">
      <c r="A1528" s="32" t="s">
        <v>3064</v>
      </c>
      <c r="B1528" s="33"/>
      <c r="C1528" s="34" t="s">
        <v>3065</v>
      </c>
      <c r="D1528" s="34" t="s">
        <v>2987</v>
      </c>
      <c r="E1528" s="35"/>
      <c r="F1528" s="36">
        <v>408</v>
      </c>
      <c r="G1528" s="33">
        <v>1</v>
      </c>
      <c r="H1528" s="37"/>
      <c r="I1528" s="38" t="str">
        <f t="shared" si="46"/>
        <v/>
      </c>
      <c r="J1528" s="36" t="str">
        <f t="shared" si="47"/>
        <v/>
      </c>
    </row>
    <row r="1529" spans="1:10" ht="76.5" customHeight="1" x14ac:dyDescent="0.25">
      <c r="A1529" s="32" t="s">
        <v>3066</v>
      </c>
      <c r="B1529" s="33"/>
      <c r="C1529" s="34" t="s">
        <v>3067</v>
      </c>
      <c r="D1529" s="34" t="s">
        <v>2987</v>
      </c>
      <c r="E1529" s="35"/>
      <c r="F1529" s="36">
        <v>408</v>
      </c>
      <c r="G1529" s="33">
        <v>1</v>
      </c>
      <c r="H1529" s="37"/>
      <c r="I1529" s="38" t="str">
        <f t="shared" si="46"/>
        <v/>
      </c>
      <c r="J1529" s="36" t="str">
        <f t="shared" si="47"/>
        <v/>
      </c>
    </row>
    <row r="1530" spans="1:10" ht="76.5" customHeight="1" x14ac:dyDescent="0.25">
      <c r="A1530" s="32" t="s">
        <v>3068</v>
      </c>
      <c r="B1530" s="33"/>
      <c r="C1530" s="34" t="s">
        <v>3069</v>
      </c>
      <c r="D1530" s="34" t="s">
        <v>3070</v>
      </c>
      <c r="E1530" s="35"/>
      <c r="F1530" s="36">
        <v>219</v>
      </c>
      <c r="G1530" s="33">
        <v>5</v>
      </c>
      <c r="H1530" s="37"/>
      <c r="I1530" s="38" t="str">
        <f t="shared" si="46"/>
        <v/>
      </c>
      <c r="J1530" s="36" t="str">
        <f t="shared" si="47"/>
        <v/>
      </c>
    </row>
    <row r="1531" spans="1:10" ht="76.5" customHeight="1" x14ac:dyDescent="0.25">
      <c r="A1531" s="32" t="s">
        <v>3071</v>
      </c>
      <c r="B1531" s="33"/>
      <c r="C1531" s="34" t="s">
        <v>3072</v>
      </c>
      <c r="D1531" s="34" t="s">
        <v>3070</v>
      </c>
      <c r="E1531" s="35"/>
      <c r="F1531" s="36">
        <v>219</v>
      </c>
      <c r="G1531" s="33">
        <v>5</v>
      </c>
      <c r="H1531" s="37"/>
      <c r="I1531" s="38" t="str">
        <f t="shared" si="46"/>
        <v/>
      </c>
      <c r="J1531" s="36" t="str">
        <f t="shared" si="47"/>
        <v/>
      </c>
    </row>
    <row r="1532" spans="1:10" ht="76.5" customHeight="1" x14ac:dyDescent="0.25">
      <c r="A1532" s="32" t="s">
        <v>3073</v>
      </c>
      <c r="B1532" s="33"/>
      <c r="C1532" s="34" t="s">
        <v>3074</v>
      </c>
      <c r="D1532" s="34" t="s">
        <v>3070</v>
      </c>
      <c r="E1532" s="35"/>
      <c r="F1532" s="36">
        <v>219</v>
      </c>
      <c r="G1532" s="33">
        <v>5</v>
      </c>
      <c r="H1532" s="37"/>
      <c r="I1532" s="38" t="str">
        <f t="shared" si="46"/>
        <v/>
      </c>
      <c r="J1532" s="36" t="str">
        <f t="shared" si="47"/>
        <v/>
      </c>
    </row>
    <row r="1533" spans="1:10" ht="76.5" customHeight="1" x14ac:dyDescent="0.25">
      <c r="A1533" s="32" t="s">
        <v>3075</v>
      </c>
      <c r="B1533" s="33"/>
      <c r="C1533" s="34" t="s">
        <v>3076</v>
      </c>
      <c r="D1533" s="34" t="s">
        <v>3070</v>
      </c>
      <c r="E1533" s="35"/>
      <c r="F1533" s="36">
        <v>219</v>
      </c>
      <c r="G1533" s="33">
        <v>5</v>
      </c>
      <c r="H1533" s="37"/>
      <c r="I1533" s="38" t="str">
        <f t="shared" si="46"/>
        <v/>
      </c>
      <c r="J1533" s="36" t="str">
        <f t="shared" si="47"/>
        <v/>
      </c>
    </row>
    <row r="1534" spans="1:10" ht="76.5" customHeight="1" x14ac:dyDescent="0.25">
      <c r="A1534" s="32" t="s">
        <v>3077</v>
      </c>
      <c r="B1534" s="33"/>
      <c r="C1534" s="34" t="s">
        <v>3078</v>
      </c>
      <c r="D1534" s="34" t="s">
        <v>3070</v>
      </c>
      <c r="E1534" s="35">
        <v>0.1</v>
      </c>
      <c r="F1534" s="36">
        <v>242</v>
      </c>
      <c r="G1534" s="33">
        <v>5</v>
      </c>
      <c r="H1534" s="37"/>
      <c r="I1534" s="38" t="str">
        <f t="shared" si="46"/>
        <v/>
      </c>
      <c r="J1534" s="36" t="str">
        <f t="shared" si="47"/>
        <v/>
      </c>
    </row>
    <row r="1535" spans="1:10" ht="76.5" customHeight="1" x14ac:dyDescent="0.25">
      <c r="A1535" s="32" t="s">
        <v>3079</v>
      </c>
      <c r="B1535" s="33"/>
      <c r="C1535" s="34" t="s">
        <v>3080</v>
      </c>
      <c r="D1535" s="34" t="s">
        <v>3070</v>
      </c>
      <c r="E1535" s="35"/>
      <c r="F1535" s="36">
        <v>269</v>
      </c>
      <c r="G1535" s="33">
        <v>5</v>
      </c>
      <c r="H1535" s="37"/>
      <c r="I1535" s="38" t="str">
        <f t="shared" si="46"/>
        <v/>
      </c>
      <c r="J1535" s="36" t="str">
        <f t="shared" si="47"/>
        <v/>
      </c>
    </row>
    <row r="1536" spans="1:10" ht="76.5" customHeight="1" x14ac:dyDescent="0.25">
      <c r="A1536" s="32" t="s">
        <v>3081</v>
      </c>
      <c r="B1536" s="33"/>
      <c r="C1536" s="34" t="s">
        <v>3082</v>
      </c>
      <c r="D1536" s="34" t="s">
        <v>3070</v>
      </c>
      <c r="E1536" s="35"/>
      <c r="F1536" s="36">
        <v>269</v>
      </c>
      <c r="G1536" s="33">
        <v>5</v>
      </c>
      <c r="H1536" s="37"/>
      <c r="I1536" s="38" t="str">
        <f t="shared" si="46"/>
        <v/>
      </c>
      <c r="J1536" s="36" t="str">
        <f t="shared" si="47"/>
        <v/>
      </c>
    </row>
    <row r="1537" spans="1:10" ht="76.5" customHeight="1" x14ac:dyDescent="0.25">
      <c r="A1537" s="32" t="s">
        <v>3083</v>
      </c>
      <c r="B1537" s="33"/>
      <c r="C1537" s="34" t="s">
        <v>3084</v>
      </c>
      <c r="D1537" s="34" t="s">
        <v>3070</v>
      </c>
      <c r="E1537" s="35"/>
      <c r="F1537" s="36">
        <v>269</v>
      </c>
      <c r="G1537" s="33">
        <v>5</v>
      </c>
      <c r="H1537" s="37"/>
      <c r="I1537" s="38" t="str">
        <f t="shared" si="46"/>
        <v/>
      </c>
      <c r="J1537" s="36" t="str">
        <f t="shared" si="47"/>
        <v/>
      </c>
    </row>
    <row r="1538" spans="1:10" ht="76.5" customHeight="1" x14ac:dyDescent="0.25">
      <c r="A1538" s="32" t="s">
        <v>3085</v>
      </c>
      <c r="B1538" s="33"/>
      <c r="C1538" s="34" t="s">
        <v>3086</v>
      </c>
      <c r="D1538" s="34" t="s">
        <v>3070</v>
      </c>
      <c r="E1538" s="35"/>
      <c r="F1538" s="36">
        <v>149</v>
      </c>
      <c r="G1538" s="33">
        <v>5</v>
      </c>
      <c r="H1538" s="37"/>
      <c r="I1538" s="38" t="str">
        <f t="shared" si="46"/>
        <v/>
      </c>
      <c r="J1538" s="36" t="str">
        <f t="shared" si="47"/>
        <v/>
      </c>
    </row>
    <row r="1539" spans="1:10" ht="76.5" customHeight="1" x14ac:dyDescent="0.25">
      <c r="A1539" s="32" t="s">
        <v>3087</v>
      </c>
      <c r="B1539" s="33"/>
      <c r="C1539" s="34" t="s">
        <v>3088</v>
      </c>
      <c r="D1539" s="34" t="s">
        <v>3070</v>
      </c>
      <c r="E1539" s="35"/>
      <c r="F1539" s="36">
        <v>149</v>
      </c>
      <c r="G1539" s="33">
        <v>5</v>
      </c>
      <c r="H1539" s="37"/>
      <c r="I1539" s="38" t="str">
        <f t="shared" si="46"/>
        <v/>
      </c>
      <c r="J1539" s="36" t="str">
        <f t="shared" si="47"/>
        <v/>
      </c>
    </row>
    <row r="1540" spans="1:10" ht="76.5" customHeight="1" x14ac:dyDescent="0.25">
      <c r="A1540" s="32" t="s">
        <v>3089</v>
      </c>
      <c r="B1540" s="33"/>
      <c r="C1540" s="34" t="s">
        <v>3090</v>
      </c>
      <c r="D1540" s="34" t="s">
        <v>3070</v>
      </c>
      <c r="E1540" s="35"/>
      <c r="F1540" s="36">
        <v>149</v>
      </c>
      <c r="G1540" s="33">
        <v>5</v>
      </c>
      <c r="H1540" s="37"/>
      <c r="I1540" s="38" t="str">
        <f t="shared" si="46"/>
        <v/>
      </c>
      <c r="J1540" s="36" t="str">
        <f t="shared" si="47"/>
        <v/>
      </c>
    </row>
    <row r="1541" spans="1:10" ht="76.5" customHeight="1" x14ac:dyDescent="0.25">
      <c r="A1541" s="32" t="s">
        <v>3091</v>
      </c>
      <c r="B1541" s="33"/>
      <c r="C1541" s="34" t="s">
        <v>3092</v>
      </c>
      <c r="D1541" s="34" t="s">
        <v>3070</v>
      </c>
      <c r="E1541" s="35"/>
      <c r="F1541" s="36">
        <v>149</v>
      </c>
      <c r="G1541" s="33">
        <v>5</v>
      </c>
      <c r="H1541" s="37"/>
      <c r="I1541" s="38" t="str">
        <f t="shared" si="46"/>
        <v/>
      </c>
      <c r="J1541" s="36" t="str">
        <f t="shared" si="47"/>
        <v/>
      </c>
    </row>
    <row r="1542" spans="1:10" ht="76.5" customHeight="1" x14ac:dyDescent="0.25">
      <c r="A1542" s="32" t="s">
        <v>3093</v>
      </c>
      <c r="B1542" s="33"/>
      <c r="C1542" s="34" t="s">
        <v>3094</v>
      </c>
      <c r="D1542" s="34" t="s">
        <v>3070</v>
      </c>
      <c r="E1542" s="35">
        <v>0.1</v>
      </c>
      <c r="F1542" s="36">
        <v>179</v>
      </c>
      <c r="G1542" s="33">
        <v>5</v>
      </c>
      <c r="H1542" s="37"/>
      <c r="I1542" s="38" t="str">
        <f t="shared" si="46"/>
        <v/>
      </c>
      <c r="J1542" s="36" t="str">
        <f t="shared" si="47"/>
        <v/>
      </c>
    </row>
    <row r="1543" spans="1:10" ht="76.5" customHeight="1" x14ac:dyDescent="0.25">
      <c r="A1543" s="32" t="s">
        <v>3095</v>
      </c>
      <c r="B1543" s="33"/>
      <c r="C1543" s="34" t="s">
        <v>3096</v>
      </c>
      <c r="D1543" s="34" t="s">
        <v>3070</v>
      </c>
      <c r="E1543" s="35"/>
      <c r="F1543" s="36">
        <v>199</v>
      </c>
      <c r="G1543" s="33">
        <v>5</v>
      </c>
      <c r="H1543" s="37"/>
      <c r="I1543" s="38" t="str">
        <f t="shared" si="46"/>
        <v/>
      </c>
      <c r="J1543" s="36" t="str">
        <f t="shared" si="47"/>
        <v/>
      </c>
    </row>
    <row r="1544" spans="1:10" ht="76.5" customHeight="1" x14ac:dyDescent="0.25">
      <c r="A1544" s="32" t="s">
        <v>3097</v>
      </c>
      <c r="B1544" s="33"/>
      <c r="C1544" s="34" t="s">
        <v>3098</v>
      </c>
      <c r="D1544" s="34" t="s">
        <v>3070</v>
      </c>
      <c r="E1544" s="35"/>
      <c r="F1544" s="36">
        <v>199</v>
      </c>
      <c r="G1544" s="33">
        <v>5</v>
      </c>
      <c r="H1544" s="37"/>
      <c r="I1544" s="38" t="str">
        <f t="shared" si="46"/>
        <v/>
      </c>
      <c r="J1544" s="36" t="str">
        <f t="shared" si="47"/>
        <v/>
      </c>
    </row>
    <row r="1545" spans="1:10" ht="76.5" customHeight="1" x14ac:dyDescent="0.25">
      <c r="A1545" s="32" t="s">
        <v>3099</v>
      </c>
      <c r="B1545" s="33"/>
      <c r="C1545" s="34" t="s">
        <v>3100</v>
      </c>
      <c r="D1545" s="34" t="s">
        <v>3070</v>
      </c>
      <c r="E1545" s="35"/>
      <c r="F1545" s="36">
        <v>199</v>
      </c>
      <c r="G1545" s="33">
        <v>5</v>
      </c>
      <c r="H1545" s="37"/>
      <c r="I1545" s="38" t="str">
        <f t="shared" si="46"/>
        <v/>
      </c>
      <c r="J1545" s="36" t="str">
        <f t="shared" si="47"/>
        <v/>
      </c>
    </row>
    <row r="1546" spans="1:10" ht="76.5" customHeight="1" x14ac:dyDescent="0.25">
      <c r="A1546" s="32" t="s">
        <v>3101</v>
      </c>
      <c r="B1546" s="33"/>
      <c r="C1546" s="34" t="s">
        <v>3102</v>
      </c>
      <c r="D1546" s="34" t="s">
        <v>3070</v>
      </c>
      <c r="E1546" s="35"/>
      <c r="F1546" s="36">
        <v>199</v>
      </c>
      <c r="G1546" s="33">
        <v>5</v>
      </c>
      <c r="H1546" s="37"/>
      <c r="I1546" s="38" t="str">
        <f t="shared" si="46"/>
        <v/>
      </c>
      <c r="J1546" s="36" t="str">
        <f t="shared" si="47"/>
        <v/>
      </c>
    </row>
    <row r="1547" spans="1:10" ht="76.5" customHeight="1" x14ac:dyDescent="0.25">
      <c r="A1547" s="32" t="s">
        <v>3103</v>
      </c>
      <c r="B1547" s="33"/>
      <c r="C1547" s="34" t="s">
        <v>3104</v>
      </c>
      <c r="D1547" s="34" t="s">
        <v>3070</v>
      </c>
      <c r="E1547" s="35"/>
      <c r="F1547" s="36">
        <v>209</v>
      </c>
      <c r="G1547" s="33">
        <v>5</v>
      </c>
      <c r="H1547" s="37"/>
      <c r="I1547" s="38" t="str">
        <f t="shared" si="46"/>
        <v/>
      </c>
      <c r="J1547" s="36" t="str">
        <f t="shared" si="47"/>
        <v/>
      </c>
    </row>
    <row r="1548" spans="1:10" ht="76.5" customHeight="1" x14ac:dyDescent="0.25">
      <c r="A1548" s="32" t="s">
        <v>3105</v>
      </c>
      <c r="B1548" s="33"/>
      <c r="C1548" s="34" t="s">
        <v>3106</v>
      </c>
      <c r="D1548" s="34" t="s">
        <v>3070</v>
      </c>
      <c r="E1548" s="35"/>
      <c r="F1548" s="36">
        <v>209</v>
      </c>
      <c r="G1548" s="33">
        <v>5</v>
      </c>
      <c r="H1548" s="37"/>
      <c r="I1548" s="38" t="str">
        <f t="shared" si="46"/>
        <v/>
      </c>
      <c r="J1548" s="36" t="str">
        <f t="shared" si="47"/>
        <v/>
      </c>
    </row>
    <row r="1549" spans="1:10" ht="76.5" customHeight="1" x14ac:dyDescent="0.25">
      <c r="A1549" s="32" t="s">
        <v>3107</v>
      </c>
      <c r="B1549" s="33"/>
      <c r="C1549" s="34" t="s">
        <v>3108</v>
      </c>
      <c r="D1549" s="34" t="s">
        <v>3070</v>
      </c>
      <c r="E1549" s="35"/>
      <c r="F1549" s="36">
        <v>209</v>
      </c>
      <c r="G1549" s="33">
        <v>5</v>
      </c>
      <c r="H1549" s="37"/>
      <c r="I1549" s="38" t="str">
        <f t="shared" si="46"/>
        <v/>
      </c>
      <c r="J1549" s="36" t="str">
        <f t="shared" si="47"/>
        <v/>
      </c>
    </row>
    <row r="1550" spans="1:10" ht="76.5" customHeight="1" x14ac:dyDescent="0.25">
      <c r="A1550" s="32" t="s">
        <v>3109</v>
      </c>
      <c r="B1550" s="33"/>
      <c r="C1550" s="34" t="s">
        <v>3110</v>
      </c>
      <c r="D1550" s="34" t="s">
        <v>3070</v>
      </c>
      <c r="E1550" s="35"/>
      <c r="F1550" s="36">
        <v>209</v>
      </c>
      <c r="G1550" s="33">
        <v>5</v>
      </c>
      <c r="H1550" s="37"/>
      <c r="I1550" s="38" t="str">
        <f t="shared" si="46"/>
        <v/>
      </c>
      <c r="J1550" s="36" t="str">
        <f t="shared" si="47"/>
        <v/>
      </c>
    </row>
    <row r="1551" spans="1:10" ht="76.5" customHeight="1" x14ac:dyDescent="0.25">
      <c r="A1551" s="32" t="s">
        <v>3111</v>
      </c>
      <c r="B1551" s="33"/>
      <c r="C1551" s="34" t="s">
        <v>3112</v>
      </c>
      <c r="D1551" s="34" t="s">
        <v>3070</v>
      </c>
      <c r="E1551" s="35"/>
      <c r="F1551" s="36">
        <v>159</v>
      </c>
      <c r="G1551" s="33">
        <v>5</v>
      </c>
      <c r="H1551" s="37"/>
      <c r="I1551" s="38" t="str">
        <f t="shared" si="46"/>
        <v/>
      </c>
      <c r="J1551" s="36" t="str">
        <f t="shared" si="47"/>
        <v/>
      </c>
    </row>
    <row r="1552" spans="1:10" ht="76.5" customHeight="1" x14ac:dyDescent="0.25">
      <c r="A1552" s="32" t="s">
        <v>3113</v>
      </c>
      <c r="B1552" s="33"/>
      <c r="C1552" s="34" t="s">
        <v>3114</v>
      </c>
      <c r="D1552" s="34" t="s">
        <v>3070</v>
      </c>
      <c r="E1552" s="35"/>
      <c r="F1552" s="36">
        <v>159</v>
      </c>
      <c r="G1552" s="33">
        <v>5</v>
      </c>
      <c r="H1552" s="37"/>
      <c r="I1552" s="38" t="str">
        <f t="shared" si="46"/>
        <v/>
      </c>
      <c r="J1552" s="36" t="str">
        <f t="shared" si="47"/>
        <v/>
      </c>
    </row>
    <row r="1553" spans="1:10" ht="76.5" customHeight="1" x14ac:dyDescent="0.25">
      <c r="A1553" s="32" t="s">
        <v>3115</v>
      </c>
      <c r="B1553" s="33"/>
      <c r="C1553" s="34" t="s">
        <v>3116</v>
      </c>
      <c r="D1553" s="34" t="s">
        <v>3070</v>
      </c>
      <c r="E1553" s="35"/>
      <c r="F1553" s="36">
        <v>159</v>
      </c>
      <c r="G1553" s="33">
        <v>5</v>
      </c>
      <c r="H1553" s="37"/>
      <c r="I1553" s="38" t="str">
        <f t="shared" si="46"/>
        <v/>
      </c>
      <c r="J1553" s="36" t="str">
        <f t="shared" si="47"/>
        <v/>
      </c>
    </row>
    <row r="1554" spans="1:10" ht="76.5" customHeight="1" x14ac:dyDescent="0.25">
      <c r="A1554" s="32" t="s">
        <v>3117</v>
      </c>
      <c r="B1554" s="33"/>
      <c r="C1554" s="34" t="s">
        <v>3118</v>
      </c>
      <c r="D1554" s="34" t="s">
        <v>3070</v>
      </c>
      <c r="E1554" s="35"/>
      <c r="F1554" s="36">
        <v>159</v>
      </c>
      <c r="G1554" s="33">
        <v>5</v>
      </c>
      <c r="H1554" s="37"/>
      <c r="I1554" s="38" t="str">
        <f t="shared" si="46"/>
        <v/>
      </c>
      <c r="J1554" s="36" t="str">
        <f t="shared" si="47"/>
        <v/>
      </c>
    </row>
    <row r="1555" spans="1:10" ht="76.5" customHeight="1" x14ac:dyDescent="0.25">
      <c r="A1555" s="32" t="s">
        <v>3119</v>
      </c>
      <c r="B1555" s="33"/>
      <c r="C1555" s="34" t="s">
        <v>3120</v>
      </c>
      <c r="D1555" s="34" t="s">
        <v>3070</v>
      </c>
      <c r="E1555" s="35"/>
      <c r="F1555" s="36">
        <v>189</v>
      </c>
      <c r="G1555" s="33">
        <v>5</v>
      </c>
      <c r="H1555" s="37"/>
      <c r="I1555" s="38" t="str">
        <f t="shared" si="46"/>
        <v/>
      </c>
      <c r="J1555" s="36" t="str">
        <f t="shared" si="47"/>
        <v/>
      </c>
    </row>
    <row r="1556" spans="1:10" ht="76.5" customHeight="1" x14ac:dyDescent="0.25">
      <c r="A1556" s="32" t="s">
        <v>3121</v>
      </c>
      <c r="B1556" s="33"/>
      <c r="C1556" s="34" t="s">
        <v>3122</v>
      </c>
      <c r="D1556" s="34" t="s">
        <v>3070</v>
      </c>
      <c r="E1556" s="35"/>
      <c r="F1556" s="36">
        <v>189</v>
      </c>
      <c r="G1556" s="33">
        <v>5</v>
      </c>
      <c r="H1556" s="37"/>
      <c r="I1556" s="38" t="str">
        <f t="shared" si="46"/>
        <v/>
      </c>
      <c r="J1556" s="36" t="str">
        <f t="shared" si="47"/>
        <v/>
      </c>
    </row>
    <row r="1557" spans="1:10" ht="76.5" customHeight="1" x14ac:dyDescent="0.25">
      <c r="A1557" s="32" t="s">
        <v>3123</v>
      </c>
      <c r="B1557" s="33"/>
      <c r="C1557" s="34" t="s">
        <v>3124</v>
      </c>
      <c r="D1557" s="34" t="s">
        <v>3125</v>
      </c>
      <c r="E1557" s="35"/>
      <c r="F1557" s="36">
        <v>579.70000000000005</v>
      </c>
      <c r="G1557" s="33">
        <v>1</v>
      </c>
      <c r="H1557" s="37"/>
      <c r="I1557" s="38" t="str">
        <f t="shared" si="46"/>
        <v/>
      </c>
      <c r="J1557" s="36" t="str">
        <f t="shared" si="47"/>
        <v/>
      </c>
    </row>
    <row r="1558" spans="1:10" ht="76.5" customHeight="1" x14ac:dyDescent="0.25">
      <c r="A1558" s="32" t="s">
        <v>3126</v>
      </c>
      <c r="B1558" s="33"/>
      <c r="C1558" s="34" t="s">
        <v>3127</v>
      </c>
      <c r="D1558" s="34" t="s">
        <v>3125</v>
      </c>
      <c r="E1558" s="35"/>
      <c r="F1558" s="36">
        <v>206.15</v>
      </c>
      <c r="G1558" s="33">
        <v>12</v>
      </c>
      <c r="H1558" s="37"/>
      <c r="I1558" s="38" t="str">
        <f t="shared" si="46"/>
        <v/>
      </c>
      <c r="J1558" s="36" t="str">
        <f t="shared" si="47"/>
        <v/>
      </c>
    </row>
    <row r="1559" spans="1:10" ht="76.5" customHeight="1" x14ac:dyDescent="0.25">
      <c r="A1559" s="32" t="s">
        <v>3128</v>
      </c>
      <c r="B1559" s="33"/>
      <c r="C1559" s="34" t="s">
        <v>3129</v>
      </c>
      <c r="D1559" s="34" t="s">
        <v>3125</v>
      </c>
      <c r="E1559" s="35"/>
      <c r="F1559" s="36">
        <v>206.15</v>
      </c>
      <c r="G1559" s="33">
        <v>12</v>
      </c>
      <c r="H1559" s="37"/>
      <c r="I1559" s="38" t="str">
        <f t="shared" si="46"/>
        <v/>
      </c>
      <c r="J1559" s="36" t="str">
        <f t="shared" si="47"/>
        <v/>
      </c>
    </row>
    <row r="1560" spans="1:10" ht="76.5" customHeight="1" x14ac:dyDescent="0.25">
      <c r="A1560" s="32" t="s">
        <v>3130</v>
      </c>
      <c r="B1560" s="33"/>
      <c r="C1560" s="34" t="s">
        <v>3131</v>
      </c>
      <c r="D1560" s="34" t="s">
        <v>3125</v>
      </c>
      <c r="E1560" s="35"/>
      <c r="F1560" s="36">
        <v>206.15</v>
      </c>
      <c r="G1560" s="33">
        <v>12</v>
      </c>
      <c r="H1560" s="37"/>
      <c r="I1560" s="38" t="str">
        <f t="shared" si="46"/>
        <v/>
      </c>
      <c r="J1560" s="36" t="str">
        <f t="shared" si="47"/>
        <v/>
      </c>
    </row>
    <row r="1561" spans="1:10" ht="76.5" customHeight="1" x14ac:dyDescent="0.25">
      <c r="A1561" s="32" t="s">
        <v>3132</v>
      </c>
      <c r="B1561" s="33"/>
      <c r="C1561" s="34" t="s">
        <v>3133</v>
      </c>
      <c r="D1561" s="34" t="s">
        <v>3125</v>
      </c>
      <c r="E1561" s="35"/>
      <c r="F1561" s="36">
        <v>206.15</v>
      </c>
      <c r="G1561" s="33">
        <v>12</v>
      </c>
      <c r="H1561" s="37"/>
      <c r="I1561" s="38" t="str">
        <f t="shared" si="46"/>
        <v/>
      </c>
      <c r="J1561" s="36" t="str">
        <f t="shared" si="47"/>
        <v/>
      </c>
    </row>
    <row r="1562" spans="1:10" ht="76.5" customHeight="1" x14ac:dyDescent="0.25">
      <c r="A1562" s="32" t="s">
        <v>3134</v>
      </c>
      <c r="B1562" s="33"/>
      <c r="C1562" s="34" t="s">
        <v>3135</v>
      </c>
      <c r="D1562" s="34" t="s">
        <v>3125</v>
      </c>
      <c r="E1562" s="35"/>
      <c r="F1562" s="36">
        <v>206.15</v>
      </c>
      <c r="G1562" s="33">
        <v>12</v>
      </c>
      <c r="H1562" s="37"/>
      <c r="I1562" s="38" t="str">
        <f t="shared" si="46"/>
        <v/>
      </c>
      <c r="J1562" s="36" t="str">
        <f t="shared" si="47"/>
        <v/>
      </c>
    </row>
    <row r="1563" spans="1:10" ht="76.5" customHeight="1" x14ac:dyDescent="0.25">
      <c r="A1563" s="32" t="s">
        <v>3136</v>
      </c>
      <c r="B1563" s="33"/>
      <c r="C1563" s="34" t="s">
        <v>3137</v>
      </c>
      <c r="D1563" s="34" t="s">
        <v>3125</v>
      </c>
      <c r="E1563" s="35"/>
      <c r="F1563" s="36">
        <v>206.15</v>
      </c>
      <c r="G1563" s="33">
        <v>12</v>
      </c>
      <c r="H1563" s="37"/>
      <c r="I1563" s="38" t="str">
        <f t="shared" si="46"/>
        <v/>
      </c>
      <c r="J1563" s="36" t="str">
        <f t="shared" si="47"/>
        <v/>
      </c>
    </row>
    <row r="1564" spans="1:10" ht="76.5" customHeight="1" x14ac:dyDescent="0.25">
      <c r="A1564" s="32" t="s">
        <v>3138</v>
      </c>
      <c r="B1564" s="33"/>
      <c r="C1564" s="34" t="s">
        <v>3139</v>
      </c>
      <c r="D1564" s="34" t="s">
        <v>3125</v>
      </c>
      <c r="E1564" s="35"/>
      <c r="F1564" s="36">
        <v>206.15</v>
      </c>
      <c r="G1564" s="33">
        <v>12</v>
      </c>
      <c r="H1564" s="37"/>
      <c r="I1564" s="38" t="str">
        <f t="shared" si="46"/>
        <v/>
      </c>
      <c r="J1564" s="36" t="str">
        <f t="shared" si="47"/>
        <v/>
      </c>
    </row>
    <row r="1565" spans="1:10" ht="76.5" customHeight="1" x14ac:dyDescent="0.25">
      <c r="A1565" s="32" t="s">
        <v>3140</v>
      </c>
      <c r="B1565" s="33"/>
      <c r="C1565" s="34" t="s">
        <v>3141</v>
      </c>
      <c r="D1565" s="34" t="s">
        <v>3125</v>
      </c>
      <c r="E1565" s="35"/>
      <c r="F1565" s="36">
        <v>206.15</v>
      </c>
      <c r="G1565" s="33">
        <v>12</v>
      </c>
      <c r="H1565" s="37"/>
      <c r="I1565" s="38" t="str">
        <f t="shared" ref="I1565:I1628" si="48">IF(H1565="","",CEILING(H1565,G1565))</f>
        <v/>
      </c>
      <c r="J1565" s="36" t="str">
        <f t="shared" ref="J1565:J1628" si="49">IF(I1565="","",F1565*I1565)</f>
        <v/>
      </c>
    </row>
    <row r="1566" spans="1:10" ht="76.5" customHeight="1" x14ac:dyDescent="0.25">
      <c r="A1566" s="32" t="s">
        <v>3142</v>
      </c>
      <c r="B1566" s="33"/>
      <c r="C1566" s="34" t="s">
        <v>3143</v>
      </c>
      <c r="D1566" s="34" t="s">
        <v>3125</v>
      </c>
      <c r="E1566" s="35"/>
      <c r="F1566" s="36">
        <v>206.15</v>
      </c>
      <c r="G1566" s="33">
        <v>12</v>
      </c>
      <c r="H1566" s="37"/>
      <c r="I1566" s="38" t="str">
        <f t="shared" si="48"/>
        <v/>
      </c>
      <c r="J1566" s="36" t="str">
        <f t="shared" si="49"/>
        <v/>
      </c>
    </row>
    <row r="1567" spans="1:10" ht="76.5" customHeight="1" x14ac:dyDescent="0.25">
      <c r="A1567" s="32" t="s">
        <v>3144</v>
      </c>
      <c r="B1567" s="33"/>
      <c r="C1567" s="34" t="s">
        <v>3145</v>
      </c>
      <c r="D1567" s="34" t="s">
        <v>3125</v>
      </c>
      <c r="E1567" s="35"/>
      <c r="F1567" s="36">
        <v>206.15</v>
      </c>
      <c r="G1567" s="33">
        <v>12</v>
      </c>
      <c r="H1567" s="37"/>
      <c r="I1567" s="38" t="str">
        <f t="shared" si="48"/>
        <v/>
      </c>
      <c r="J1567" s="36" t="str">
        <f t="shared" si="49"/>
        <v/>
      </c>
    </row>
    <row r="1568" spans="1:10" ht="76.5" customHeight="1" x14ac:dyDescent="0.25">
      <c r="A1568" s="32" t="s">
        <v>3146</v>
      </c>
      <c r="B1568" s="33"/>
      <c r="C1568" s="34" t="s">
        <v>3147</v>
      </c>
      <c r="D1568" s="34" t="s">
        <v>3125</v>
      </c>
      <c r="E1568" s="35"/>
      <c r="F1568" s="36">
        <v>206.15</v>
      </c>
      <c r="G1568" s="33">
        <v>12</v>
      </c>
      <c r="H1568" s="37"/>
      <c r="I1568" s="38" t="str">
        <f t="shared" si="48"/>
        <v/>
      </c>
      <c r="J1568" s="36" t="str">
        <f t="shared" si="49"/>
        <v/>
      </c>
    </row>
    <row r="1569" spans="1:10" ht="76.5" customHeight="1" x14ac:dyDescent="0.25">
      <c r="A1569" s="32" t="s">
        <v>3148</v>
      </c>
      <c r="B1569" s="33"/>
      <c r="C1569" s="34" t="s">
        <v>3149</v>
      </c>
      <c r="D1569" s="34" t="s">
        <v>3125</v>
      </c>
      <c r="E1569" s="35"/>
      <c r="F1569" s="36">
        <v>206.15</v>
      </c>
      <c r="G1569" s="33">
        <v>12</v>
      </c>
      <c r="H1569" s="37"/>
      <c r="I1569" s="38" t="str">
        <f t="shared" si="48"/>
        <v/>
      </c>
      <c r="J1569" s="36" t="str">
        <f t="shared" si="49"/>
        <v/>
      </c>
    </row>
    <row r="1570" spans="1:10" ht="76.5" customHeight="1" x14ac:dyDescent="0.25">
      <c r="A1570" s="32" t="s">
        <v>3150</v>
      </c>
      <c r="B1570" s="33"/>
      <c r="C1570" s="34" t="s">
        <v>3151</v>
      </c>
      <c r="D1570" s="34" t="s">
        <v>3125</v>
      </c>
      <c r="E1570" s="35">
        <v>0.1</v>
      </c>
      <c r="F1570" s="36">
        <v>719</v>
      </c>
      <c r="G1570" s="33">
        <v>1</v>
      </c>
      <c r="H1570" s="37"/>
      <c r="I1570" s="38" t="str">
        <f t="shared" si="48"/>
        <v/>
      </c>
      <c r="J1570" s="36" t="str">
        <f t="shared" si="49"/>
        <v/>
      </c>
    </row>
    <row r="1571" spans="1:10" ht="76.5" customHeight="1" x14ac:dyDescent="0.25">
      <c r="A1571" s="32" t="s">
        <v>3152</v>
      </c>
      <c r="B1571" s="33"/>
      <c r="C1571" s="34" t="s">
        <v>3153</v>
      </c>
      <c r="D1571" s="34" t="s">
        <v>3125</v>
      </c>
      <c r="E1571" s="35">
        <v>0.1</v>
      </c>
      <c r="F1571" s="36">
        <v>674</v>
      </c>
      <c r="G1571" s="33">
        <v>1</v>
      </c>
      <c r="H1571" s="37"/>
      <c r="I1571" s="38" t="str">
        <f t="shared" si="48"/>
        <v/>
      </c>
      <c r="J1571" s="36" t="str">
        <f t="shared" si="49"/>
        <v/>
      </c>
    </row>
    <row r="1574" spans="1:10" x14ac:dyDescent="0.25">
      <c r="A1574" s="1" t="s">
        <v>3154</v>
      </c>
      <c r="B1574" s="1"/>
      <c r="C1574" s="1"/>
      <c r="D1574" s="1"/>
      <c r="E1574" s="1"/>
      <c r="F1574" s="1"/>
      <c r="G1574" s="1"/>
      <c r="H1574" s="1"/>
      <c r="I1574" s="1"/>
      <c r="J1574" s="1"/>
    </row>
    <row r="1575" spans="1:10" x14ac:dyDescent="0.25">
      <c r="A1575" s="1" t="s">
        <v>3155</v>
      </c>
      <c r="B1575" s="1"/>
      <c r="C1575" s="1"/>
      <c r="D1575" s="1"/>
      <c r="E1575" s="1"/>
      <c r="F1575" s="1"/>
      <c r="G1575" s="1"/>
      <c r="H1575" s="1"/>
      <c r="I1575" s="1"/>
      <c r="J1575" s="1"/>
    </row>
  </sheetData>
  <sheetProtection algorithmName="SHA-512" hashValue="4zoYdriR+zIEnzvjhYktg6kFajwR8MMHThm8beyWb/Ke6LsU1HBUfsJDXRdS4Tu63D9QNR5mfgfs9ri7yC6X/Q==" saltValue="lgB//KUmWTz/SDou8pQcNw==" spinCount="100000" sheet="1" objects="1" scenarios="1"/>
  <autoFilter ref="A28:J1571" xr:uid="{00000000-0009-0000-0000-000000000000}"/>
  <mergeCells count="24">
    <mergeCell ref="E26:J26"/>
    <mergeCell ref="A1574:J1574"/>
    <mergeCell ref="A1575:J1575"/>
    <mergeCell ref="A15:J15"/>
    <mergeCell ref="A16:J16"/>
    <mergeCell ref="A17:J17"/>
    <mergeCell ref="A18:J18"/>
    <mergeCell ref="A19:J19"/>
    <mergeCell ref="A10:J10"/>
    <mergeCell ref="B11:C11"/>
    <mergeCell ref="H11:J11"/>
    <mergeCell ref="B12:J12"/>
    <mergeCell ref="A14:J14"/>
    <mergeCell ref="B6:D6"/>
    <mergeCell ref="H6:J6"/>
    <mergeCell ref="B7:D7"/>
    <mergeCell ref="H7:J7"/>
    <mergeCell ref="B8:D8"/>
    <mergeCell ref="H8:J8"/>
    <mergeCell ref="A1:E1"/>
    <mergeCell ref="H1:I1"/>
    <mergeCell ref="A4:J4"/>
    <mergeCell ref="B5:D5"/>
    <mergeCell ref="H5:J5"/>
  </mergeCells>
  <dataValidations count="1">
    <dataValidation type="list" allowBlank="1" sqref="B11" xr:uid="{00000000-0002-0000-0000-000000000000}">
      <formula1>"Átutalás 8 nap,Átutalás 15 nap,Átutalás 30 nap,Készpénz,Utánvét"</formula1>
      <formula2>0</formula2>
    </dataValidation>
  </dataValidations>
  <pageMargins left="0.75" right="0.75" top="1" bottom="1" header="0.511811023622047" footer="0.511811023622047"/>
  <pageSetup fitToHeight="0" orientation="landscape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548"/>
  <sheetViews>
    <sheetView zoomScaleNormal="100" workbookViewId="0">
      <selection activeCell="C13" sqref="C13"/>
    </sheetView>
  </sheetViews>
  <sheetFormatPr defaultColWidth="8.85546875" defaultRowHeight="12.75" x14ac:dyDescent="0.2"/>
  <cols>
    <col min="1" max="6" width="19.28515625" style="42" customWidth="1"/>
    <col min="7" max="7" width="93.7109375" style="42" customWidth="1"/>
    <col min="8" max="16384" width="8.85546875" style="42"/>
  </cols>
  <sheetData>
    <row r="1" spans="1:7" x14ac:dyDescent="0.2">
      <c r="A1" s="42" t="s">
        <v>38</v>
      </c>
      <c r="B1" s="42" t="s">
        <v>3156</v>
      </c>
      <c r="C1" s="42" t="s">
        <v>3157</v>
      </c>
      <c r="D1" s="42" t="s">
        <v>3158</v>
      </c>
      <c r="E1" s="42" t="s">
        <v>3159</v>
      </c>
      <c r="F1" s="42" t="s">
        <v>3160</v>
      </c>
      <c r="G1" s="42" t="s">
        <v>3161</v>
      </c>
    </row>
    <row r="2" spans="1:7" ht="15" x14ac:dyDescent="0.25">
      <c r="A2" s="41" t="str">
        <f>IF(Megrendelés!I29="","",Megrendelés!A29)</f>
        <v/>
      </c>
      <c r="B2" s="43" t="str">
        <f>IF(Megrendelés!I29="","",Megrendelés!I29)</f>
        <v/>
      </c>
      <c r="C2" s="41" t="str">
        <f>IF(Megrendelés!I29="","","")</f>
        <v/>
      </c>
      <c r="D2" s="41" t="str">
        <f>IF(Megrendelés!I29="","","")</f>
        <v/>
      </c>
      <c r="E2" s="44" t="str">
        <f>IF(Megrendelés!I29="","",ROUND(Megrendelés!F29,4))</f>
        <v/>
      </c>
      <c r="F2" s="41" t="str">
        <f>IF(Megrendelés!I29="","",Megrendelés!C29)</f>
        <v/>
      </c>
    </row>
    <row r="3" spans="1:7" ht="15" x14ac:dyDescent="0.25">
      <c r="A3" s="41" t="str">
        <f>IF(Megrendelés!I30="","",Megrendelés!A30)</f>
        <v/>
      </c>
      <c r="B3" s="43" t="str">
        <f>IF(Megrendelés!I30="","",Megrendelés!I30)</f>
        <v/>
      </c>
      <c r="C3" s="41" t="str">
        <f>IF(Megrendelés!I30="","","")</f>
        <v/>
      </c>
      <c r="D3" s="41" t="str">
        <f>IF(Megrendelés!I30="","","")</f>
        <v/>
      </c>
      <c r="E3" s="44" t="str">
        <f>IF(Megrendelés!I30="","",ROUND(Megrendelés!F30,4))</f>
        <v/>
      </c>
      <c r="F3" s="41" t="str">
        <f>IF(Megrendelés!I30="","",Megrendelés!C30)</f>
        <v/>
      </c>
    </row>
    <row r="4" spans="1:7" ht="15" x14ac:dyDescent="0.25">
      <c r="A4" s="41" t="str">
        <f>IF(Megrendelés!I31="","",Megrendelés!A31)</f>
        <v/>
      </c>
      <c r="B4" s="43" t="str">
        <f>IF(Megrendelés!I31="","",Megrendelés!I31)</f>
        <v/>
      </c>
      <c r="C4" s="41" t="str">
        <f>IF(Megrendelés!I31="","","")</f>
        <v/>
      </c>
      <c r="D4" s="41" t="str">
        <f>IF(Megrendelés!I31="","","")</f>
        <v/>
      </c>
      <c r="E4" s="44" t="str">
        <f>IF(Megrendelés!I31="","",ROUND(Megrendelés!F31,4))</f>
        <v/>
      </c>
      <c r="F4" s="41" t="str">
        <f>IF(Megrendelés!I31="","",Megrendelés!C31)</f>
        <v/>
      </c>
    </row>
    <row r="5" spans="1:7" ht="15" x14ac:dyDescent="0.25">
      <c r="A5" s="41" t="str">
        <f>IF(Megrendelés!I32="","",Megrendelés!A32)</f>
        <v/>
      </c>
      <c r="B5" s="43" t="str">
        <f>IF(Megrendelés!I32="","",Megrendelés!I32)</f>
        <v/>
      </c>
      <c r="C5" s="41" t="str">
        <f>IF(Megrendelés!I32="","","")</f>
        <v/>
      </c>
      <c r="D5" s="41" t="str">
        <f>IF(Megrendelés!I32="","","")</f>
        <v/>
      </c>
      <c r="E5" s="44" t="str">
        <f>IF(Megrendelés!I32="","",ROUND(Megrendelés!F32,4))</f>
        <v/>
      </c>
      <c r="F5" s="41" t="str">
        <f>IF(Megrendelés!I32="","",Megrendelés!C32)</f>
        <v/>
      </c>
    </row>
    <row r="6" spans="1:7" ht="15" x14ac:dyDescent="0.25">
      <c r="A6" s="41" t="str">
        <f>IF(Megrendelés!I33="","",Megrendelés!A33)</f>
        <v/>
      </c>
      <c r="B6" s="43" t="str">
        <f>IF(Megrendelés!I33="","",Megrendelés!I33)</f>
        <v/>
      </c>
      <c r="C6" s="41" t="str">
        <f>IF(Megrendelés!I33="","","")</f>
        <v/>
      </c>
      <c r="D6" s="41" t="str">
        <f>IF(Megrendelés!I33="","","")</f>
        <v/>
      </c>
      <c r="E6" s="44" t="str">
        <f>IF(Megrendelés!I33="","",ROUND(Megrendelés!F33,4))</f>
        <v/>
      </c>
      <c r="F6" s="41" t="str">
        <f>IF(Megrendelés!I33="","",Megrendelés!C33)</f>
        <v/>
      </c>
    </row>
    <row r="7" spans="1:7" ht="15" x14ac:dyDescent="0.25">
      <c r="A7" s="41" t="str">
        <f>IF(Megrendelés!I34="","",Megrendelés!A34)</f>
        <v/>
      </c>
      <c r="B7" s="43" t="str">
        <f>IF(Megrendelés!I34="","",Megrendelés!I34)</f>
        <v/>
      </c>
      <c r="C7" s="41" t="str">
        <f>IF(Megrendelés!I34="","","")</f>
        <v/>
      </c>
      <c r="D7" s="41" t="str">
        <f>IF(Megrendelés!I34="","","")</f>
        <v/>
      </c>
      <c r="E7" s="44" t="str">
        <f>IF(Megrendelés!I34="","",ROUND(Megrendelés!F34,4))</f>
        <v/>
      </c>
      <c r="F7" s="41" t="str">
        <f>IF(Megrendelés!I34="","",Megrendelés!C34)</f>
        <v/>
      </c>
    </row>
    <row r="8" spans="1:7" ht="15" x14ac:dyDescent="0.25">
      <c r="A8" s="41" t="str">
        <f>IF(Megrendelés!I35="","",Megrendelés!A35)</f>
        <v/>
      </c>
      <c r="B8" s="43" t="str">
        <f>IF(Megrendelés!I35="","",Megrendelés!I35)</f>
        <v/>
      </c>
      <c r="C8" s="41" t="str">
        <f>IF(Megrendelés!I35="","","")</f>
        <v/>
      </c>
      <c r="D8" s="41" t="str">
        <f>IF(Megrendelés!I35="","","")</f>
        <v/>
      </c>
      <c r="E8" s="44" t="str">
        <f>IF(Megrendelés!I35="","",ROUND(Megrendelés!F35,4))</f>
        <v/>
      </c>
      <c r="F8" s="41" t="str">
        <f>IF(Megrendelés!I35="","",Megrendelés!C35)</f>
        <v/>
      </c>
    </row>
    <row r="9" spans="1:7" ht="15" x14ac:dyDescent="0.25">
      <c r="A9" s="41" t="str">
        <f>IF(Megrendelés!I36="","",Megrendelés!A36)</f>
        <v/>
      </c>
      <c r="B9" s="43" t="str">
        <f>IF(Megrendelés!I36="","",Megrendelés!I36)</f>
        <v/>
      </c>
      <c r="C9" s="41" t="str">
        <f>IF(Megrendelés!I36="","","")</f>
        <v/>
      </c>
      <c r="D9" s="41" t="str">
        <f>IF(Megrendelés!I36="","","")</f>
        <v/>
      </c>
      <c r="E9" s="44" t="str">
        <f>IF(Megrendelés!I36="","",ROUND(Megrendelés!F36,4))</f>
        <v/>
      </c>
      <c r="F9" s="41" t="str">
        <f>IF(Megrendelés!I36="","",Megrendelés!C36)</f>
        <v/>
      </c>
    </row>
    <row r="10" spans="1:7" ht="15" x14ac:dyDescent="0.25">
      <c r="A10" s="41" t="str">
        <f>IF(Megrendelés!I37="","",Megrendelés!A37)</f>
        <v/>
      </c>
      <c r="B10" s="43" t="str">
        <f>IF(Megrendelés!I37="","",Megrendelés!I37)</f>
        <v/>
      </c>
      <c r="C10" s="41" t="str">
        <f>IF(Megrendelés!I37="","","")</f>
        <v/>
      </c>
      <c r="D10" s="41" t="str">
        <f>IF(Megrendelés!I37="","","")</f>
        <v/>
      </c>
      <c r="E10" s="44" t="str">
        <f>IF(Megrendelés!I37="","",ROUND(Megrendelés!F37,4))</f>
        <v/>
      </c>
      <c r="F10" s="41" t="str">
        <f>IF(Megrendelés!I37="","",Megrendelés!C37)</f>
        <v/>
      </c>
    </row>
    <row r="11" spans="1:7" ht="15" x14ac:dyDescent="0.25">
      <c r="A11" s="41" t="str">
        <f>IF(Megrendelés!I38="","",Megrendelés!A38)</f>
        <v/>
      </c>
      <c r="B11" s="43" t="str">
        <f>IF(Megrendelés!I38="","",Megrendelés!I38)</f>
        <v/>
      </c>
      <c r="C11" s="41" t="str">
        <f>IF(Megrendelés!I38="","","")</f>
        <v/>
      </c>
      <c r="D11" s="41" t="str">
        <f>IF(Megrendelés!I38="","","")</f>
        <v/>
      </c>
      <c r="E11" s="44" t="str">
        <f>IF(Megrendelés!I38="","",ROUND(Megrendelés!F38,4))</f>
        <v/>
      </c>
      <c r="F11" s="41" t="str">
        <f>IF(Megrendelés!I38="","",Megrendelés!C38)</f>
        <v/>
      </c>
    </row>
    <row r="12" spans="1:7" ht="15" x14ac:dyDescent="0.25">
      <c r="A12" s="41" t="str">
        <f>IF(Megrendelés!I39="","",Megrendelés!A39)</f>
        <v/>
      </c>
      <c r="B12" s="43" t="str">
        <f>IF(Megrendelés!I39="","",Megrendelés!I39)</f>
        <v/>
      </c>
      <c r="C12" s="41" t="str">
        <f>IF(Megrendelés!I39="","","")</f>
        <v/>
      </c>
      <c r="D12" s="41" t="str">
        <f>IF(Megrendelés!I39="","","")</f>
        <v/>
      </c>
      <c r="E12" s="44" t="str">
        <f>IF(Megrendelés!I39="","",ROUND(Megrendelés!F39,4))</f>
        <v/>
      </c>
      <c r="F12" s="41" t="str">
        <f>IF(Megrendelés!I39="","",Megrendelés!C39)</f>
        <v/>
      </c>
    </row>
    <row r="13" spans="1:7" ht="15" x14ac:dyDescent="0.25">
      <c r="A13" s="41" t="str">
        <f>IF(Megrendelés!I40="","",Megrendelés!A40)</f>
        <v/>
      </c>
      <c r="B13" s="43" t="str">
        <f>IF(Megrendelés!I40="","",Megrendelés!I40)</f>
        <v/>
      </c>
      <c r="C13" s="41" t="str">
        <f>IF(Megrendelés!I40="","","")</f>
        <v/>
      </c>
      <c r="D13" s="41" t="str">
        <f>IF(Megrendelés!I40="","","")</f>
        <v/>
      </c>
      <c r="E13" s="44" t="str">
        <f>IF(Megrendelés!I40="","",ROUND(Megrendelés!F40,4))</f>
        <v/>
      </c>
      <c r="F13" s="41" t="str">
        <f>IF(Megrendelés!I40="","",Megrendelés!C40)</f>
        <v/>
      </c>
    </row>
    <row r="14" spans="1:7" ht="15" x14ac:dyDescent="0.25">
      <c r="A14" s="41" t="str">
        <f>IF(Megrendelés!I41="","",Megrendelés!A41)</f>
        <v/>
      </c>
      <c r="B14" s="43" t="str">
        <f>IF(Megrendelés!I41="","",Megrendelés!I41)</f>
        <v/>
      </c>
      <c r="C14" s="41" t="str">
        <f>IF(Megrendelés!I41="","","")</f>
        <v/>
      </c>
      <c r="D14" s="41" t="str">
        <f>IF(Megrendelés!I41="","","")</f>
        <v/>
      </c>
      <c r="E14" s="44" t="str">
        <f>IF(Megrendelés!I41="","",ROUND(Megrendelés!F41,4))</f>
        <v/>
      </c>
      <c r="F14" s="41" t="str">
        <f>IF(Megrendelés!I41="","",Megrendelés!C41)</f>
        <v/>
      </c>
    </row>
    <row r="15" spans="1:7" ht="15" x14ac:dyDescent="0.25">
      <c r="A15" s="41" t="str">
        <f>IF(Megrendelés!I42="","",Megrendelés!A42)</f>
        <v/>
      </c>
      <c r="B15" s="43" t="str">
        <f>IF(Megrendelés!I42="","",Megrendelés!I42)</f>
        <v/>
      </c>
      <c r="C15" s="41" t="str">
        <f>IF(Megrendelés!I42="","","")</f>
        <v/>
      </c>
      <c r="D15" s="41" t="str">
        <f>IF(Megrendelés!I42="","","")</f>
        <v/>
      </c>
      <c r="E15" s="44" t="str">
        <f>IF(Megrendelés!I42="","",ROUND(Megrendelés!F42,4))</f>
        <v/>
      </c>
      <c r="F15" s="41" t="str">
        <f>IF(Megrendelés!I42="","",Megrendelés!C42)</f>
        <v/>
      </c>
    </row>
    <row r="16" spans="1:7" ht="15" x14ac:dyDescent="0.25">
      <c r="A16" s="41" t="str">
        <f>IF(Megrendelés!I43="","",Megrendelés!A43)</f>
        <v/>
      </c>
      <c r="B16" s="43" t="str">
        <f>IF(Megrendelés!I43="","",Megrendelés!I43)</f>
        <v/>
      </c>
      <c r="C16" s="41" t="str">
        <f>IF(Megrendelés!I43="","","")</f>
        <v/>
      </c>
      <c r="D16" s="41" t="str">
        <f>IF(Megrendelés!I43="","","")</f>
        <v/>
      </c>
      <c r="E16" s="44" t="str">
        <f>IF(Megrendelés!I43="","",ROUND(Megrendelés!F43,4))</f>
        <v/>
      </c>
      <c r="F16" s="41" t="str">
        <f>IF(Megrendelés!I43="","",Megrendelés!C43)</f>
        <v/>
      </c>
    </row>
    <row r="17" spans="1:6" ht="15" x14ac:dyDescent="0.25">
      <c r="A17" s="41" t="str">
        <f>IF(Megrendelés!I44="","",Megrendelés!A44)</f>
        <v/>
      </c>
      <c r="B17" s="43" t="str">
        <f>IF(Megrendelés!I44="","",Megrendelés!I44)</f>
        <v/>
      </c>
      <c r="C17" s="41" t="str">
        <f>IF(Megrendelés!I44="","","")</f>
        <v/>
      </c>
      <c r="D17" s="41" t="str">
        <f>IF(Megrendelés!I44="","","")</f>
        <v/>
      </c>
      <c r="E17" s="44" t="str">
        <f>IF(Megrendelés!I44="","",ROUND(Megrendelés!F44,4))</f>
        <v/>
      </c>
      <c r="F17" s="41" t="str">
        <f>IF(Megrendelés!I44="","",Megrendelés!C44)</f>
        <v/>
      </c>
    </row>
    <row r="18" spans="1:6" ht="15" x14ac:dyDescent="0.25">
      <c r="A18" s="41" t="str">
        <f>IF(Megrendelés!I45="","",Megrendelés!A45)</f>
        <v/>
      </c>
      <c r="B18" s="43" t="str">
        <f>IF(Megrendelés!I45="","",Megrendelés!I45)</f>
        <v/>
      </c>
      <c r="C18" s="41" t="str">
        <f>IF(Megrendelés!I45="","","")</f>
        <v/>
      </c>
      <c r="D18" s="41" t="str">
        <f>IF(Megrendelés!I45="","","")</f>
        <v/>
      </c>
      <c r="E18" s="44" t="str">
        <f>IF(Megrendelés!I45="","",ROUND(Megrendelés!F45,4))</f>
        <v/>
      </c>
      <c r="F18" s="41" t="str">
        <f>IF(Megrendelés!I45="","",Megrendelés!C45)</f>
        <v/>
      </c>
    </row>
    <row r="19" spans="1:6" ht="15" x14ac:dyDescent="0.25">
      <c r="A19" s="41" t="str">
        <f>IF(Megrendelés!I46="","",Megrendelés!A46)</f>
        <v/>
      </c>
      <c r="B19" s="43" t="str">
        <f>IF(Megrendelés!I46="","",Megrendelés!I46)</f>
        <v/>
      </c>
      <c r="C19" s="41" t="str">
        <f>IF(Megrendelés!I46="","","")</f>
        <v/>
      </c>
      <c r="D19" s="41" t="str">
        <f>IF(Megrendelés!I46="","","")</f>
        <v/>
      </c>
      <c r="E19" s="44" t="str">
        <f>IF(Megrendelés!I46="","",ROUND(Megrendelés!F46,4))</f>
        <v/>
      </c>
      <c r="F19" s="41" t="str">
        <f>IF(Megrendelés!I46="","",Megrendelés!C46)</f>
        <v/>
      </c>
    </row>
    <row r="20" spans="1:6" ht="15" x14ac:dyDescent="0.25">
      <c r="A20" s="41" t="str">
        <f>IF(Megrendelés!I47="","",Megrendelés!A47)</f>
        <v/>
      </c>
      <c r="B20" s="43" t="str">
        <f>IF(Megrendelés!I47="","",Megrendelés!I47)</f>
        <v/>
      </c>
      <c r="C20" s="41" t="str">
        <f>IF(Megrendelés!I47="","","")</f>
        <v/>
      </c>
      <c r="D20" s="41" t="str">
        <f>IF(Megrendelés!I47="","","")</f>
        <v/>
      </c>
      <c r="E20" s="44" t="str">
        <f>IF(Megrendelés!I47="","",ROUND(Megrendelés!F47,4))</f>
        <v/>
      </c>
      <c r="F20" s="41" t="str">
        <f>IF(Megrendelés!I47="","",Megrendelés!C47)</f>
        <v/>
      </c>
    </row>
    <row r="21" spans="1:6" ht="15" x14ac:dyDescent="0.25">
      <c r="A21" s="41" t="str">
        <f>IF(Megrendelés!I48="","",Megrendelés!A48)</f>
        <v/>
      </c>
      <c r="B21" s="43" t="str">
        <f>IF(Megrendelés!I48="","",Megrendelés!I48)</f>
        <v/>
      </c>
      <c r="C21" s="41" t="str">
        <f>IF(Megrendelés!I48="","","")</f>
        <v/>
      </c>
      <c r="D21" s="41" t="str">
        <f>IF(Megrendelés!I48="","","")</f>
        <v/>
      </c>
      <c r="E21" s="44" t="str">
        <f>IF(Megrendelés!I48="","",ROUND(Megrendelés!F48,4))</f>
        <v/>
      </c>
      <c r="F21" s="41" t="str">
        <f>IF(Megrendelés!I48="","",Megrendelés!C48)</f>
        <v/>
      </c>
    </row>
    <row r="22" spans="1:6" ht="15" x14ac:dyDescent="0.25">
      <c r="A22" s="41" t="str">
        <f>IF(Megrendelés!I49="","",Megrendelés!A49)</f>
        <v/>
      </c>
      <c r="B22" s="43" t="str">
        <f>IF(Megrendelés!I49="","",Megrendelés!I49)</f>
        <v/>
      </c>
      <c r="C22" s="41" t="str">
        <f>IF(Megrendelés!I49="","","")</f>
        <v/>
      </c>
      <c r="D22" s="41" t="str">
        <f>IF(Megrendelés!I49="","","")</f>
        <v/>
      </c>
      <c r="E22" s="44" t="str">
        <f>IF(Megrendelés!I49="","",ROUND(Megrendelés!F49,4))</f>
        <v/>
      </c>
      <c r="F22" s="41" t="str">
        <f>IF(Megrendelés!I49="","",Megrendelés!C49)</f>
        <v/>
      </c>
    </row>
    <row r="23" spans="1:6" ht="15" x14ac:dyDescent="0.25">
      <c r="A23" s="41" t="str">
        <f>IF(Megrendelés!I50="","",Megrendelés!A50)</f>
        <v/>
      </c>
      <c r="B23" s="43" t="str">
        <f>IF(Megrendelés!I50="","",Megrendelés!I50)</f>
        <v/>
      </c>
      <c r="C23" s="41" t="str">
        <f>IF(Megrendelés!I50="","","")</f>
        <v/>
      </c>
      <c r="D23" s="41" t="str">
        <f>IF(Megrendelés!I50="","","")</f>
        <v/>
      </c>
      <c r="E23" s="44" t="str">
        <f>IF(Megrendelés!I50="","",ROUND(Megrendelés!F50,4))</f>
        <v/>
      </c>
      <c r="F23" s="41" t="str">
        <f>IF(Megrendelés!I50="","",Megrendelés!C50)</f>
        <v/>
      </c>
    </row>
    <row r="24" spans="1:6" ht="15" x14ac:dyDescent="0.25">
      <c r="A24" s="41" t="str">
        <f>IF(Megrendelés!I51="","",Megrendelés!A51)</f>
        <v/>
      </c>
      <c r="B24" s="43" t="str">
        <f>IF(Megrendelés!I51="","",Megrendelés!I51)</f>
        <v/>
      </c>
      <c r="C24" s="41" t="str">
        <f>IF(Megrendelés!I51="","","")</f>
        <v/>
      </c>
      <c r="D24" s="41" t="str">
        <f>IF(Megrendelés!I51="","","")</f>
        <v/>
      </c>
      <c r="E24" s="44" t="str">
        <f>IF(Megrendelés!I51="","",ROUND(Megrendelés!F51,4))</f>
        <v/>
      </c>
      <c r="F24" s="41" t="str">
        <f>IF(Megrendelés!I51="","",Megrendelés!C51)</f>
        <v/>
      </c>
    </row>
    <row r="25" spans="1:6" ht="15" x14ac:dyDescent="0.25">
      <c r="A25" s="41" t="str">
        <f>IF(Megrendelés!I52="","",Megrendelés!A52)</f>
        <v/>
      </c>
      <c r="B25" s="43" t="str">
        <f>IF(Megrendelés!I52="","",Megrendelés!I52)</f>
        <v/>
      </c>
      <c r="C25" s="41" t="str">
        <f>IF(Megrendelés!I52="","","")</f>
        <v/>
      </c>
      <c r="D25" s="41" t="str">
        <f>IF(Megrendelés!I52="","","")</f>
        <v/>
      </c>
      <c r="E25" s="44" t="str">
        <f>IF(Megrendelés!I52="","",ROUND(Megrendelés!F52,4))</f>
        <v/>
      </c>
      <c r="F25" s="41" t="str">
        <f>IF(Megrendelés!I52="","",Megrendelés!C52)</f>
        <v/>
      </c>
    </row>
    <row r="26" spans="1:6" ht="15" x14ac:dyDescent="0.25">
      <c r="A26" s="41" t="str">
        <f>IF(Megrendelés!I53="","",Megrendelés!A53)</f>
        <v/>
      </c>
      <c r="B26" s="43" t="str">
        <f>IF(Megrendelés!I53="","",Megrendelés!I53)</f>
        <v/>
      </c>
      <c r="C26" s="41" t="str">
        <f>IF(Megrendelés!I53="","","")</f>
        <v/>
      </c>
      <c r="D26" s="41" t="str">
        <f>IF(Megrendelés!I53="","","")</f>
        <v/>
      </c>
      <c r="E26" s="44" t="str">
        <f>IF(Megrendelés!I53="","",ROUND(Megrendelés!F53,4))</f>
        <v/>
      </c>
      <c r="F26" s="41" t="str">
        <f>IF(Megrendelés!I53="","",Megrendelés!C53)</f>
        <v/>
      </c>
    </row>
    <row r="27" spans="1:6" ht="15" x14ac:dyDescent="0.25">
      <c r="A27" s="41" t="str">
        <f>IF(Megrendelés!I54="","",Megrendelés!A54)</f>
        <v/>
      </c>
      <c r="B27" s="43" t="str">
        <f>IF(Megrendelés!I54="","",Megrendelés!I54)</f>
        <v/>
      </c>
      <c r="C27" s="41" t="str">
        <f>IF(Megrendelés!I54="","","")</f>
        <v/>
      </c>
      <c r="D27" s="41" t="str">
        <f>IF(Megrendelés!I54="","","")</f>
        <v/>
      </c>
      <c r="E27" s="44" t="str">
        <f>IF(Megrendelés!I54="","",ROUND(Megrendelés!F54,4))</f>
        <v/>
      </c>
      <c r="F27" s="41" t="str">
        <f>IF(Megrendelés!I54="","",Megrendelés!C54)</f>
        <v/>
      </c>
    </row>
    <row r="28" spans="1:6" ht="15" x14ac:dyDescent="0.25">
      <c r="A28" s="41" t="str">
        <f>IF(Megrendelés!I55="","",Megrendelés!A55)</f>
        <v/>
      </c>
      <c r="B28" s="43" t="str">
        <f>IF(Megrendelés!I55="","",Megrendelés!I55)</f>
        <v/>
      </c>
      <c r="C28" s="41" t="str">
        <f>IF(Megrendelés!I55="","","")</f>
        <v/>
      </c>
      <c r="D28" s="41" t="str">
        <f>IF(Megrendelés!I55="","","")</f>
        <v/>
      </c>
      <c r="E28" s="44" t="str">
        <f>IF(Megrendelés!I55="","",ROUND(Megrendelés!F55,4))</f>
        <v/>
      </c>
      <c r="F28" s="41" t="str">
        <f>IF(Megrendelés!I55="","",Megrendelés!C55)</f>
        <v/>
      </c>
    </row>
    <row r="29" spans="1:6" ht="15" x14ac:dyDescent="0.25">
      <c r="A29" s="41" t="str">
        <f>IF(Megrendelés!I56="","",Megrendelés!A56)</f>
        <v/>
      </c>
      <c r="B29" s="43" t="str">
        <f>IF(Megrendelés!I56="","",Megrendelés!I56)</f>
        <v/>
      </c>
      <c r="C29" s="41" t="str">
        <f>IF(Megrendelés!I56="","","")</f>
        <v/>
      </c>
      <c r="D29" s="41" t="str">
        <f>IF(Megrendelés!I56="","","")</f>
        <v/>
      </c>
      <c r="E29" s="44" t="str">
        <f>IF(Megrendelés!I56="","",ROUND(Megrendelés!F56,4))</f>
        <v/>
      </c>
      <c r="F29" s="41" t="str">
        <f>IF(Megrendelés!I56="","",Megrendelés!C56)</f>
        <v/>
      </c>
    </row>
    <row r="30" spans="1:6" ht="15" x14ac:dyDescent="0.25">
      <c r="A30" s="41" t="str">
        <f>IF(Megrendelés!I57="","",Megrendelés!A57)</f>
        <v/>
      </c>
      <c r="B30" s="43" t="str">
        <f>IF(Megrendelés!I57="","",Megrendelés!I57)</f>
        <v/>
      </c>
      <c r="C30" s="41" t="str">
        <f>IF(Megrendelés!I57="","","")</f>
        <v/>
      </c>
      <c r="D30" s="41" t="str">
        <f>IF(Megrendelés!I57="","","")</f>
        <v/>
      </c>
      <c r="E30" s="44" t="str">
        <f>IF(Megrendelés!I57="","",ROUND(Megrendelés!F57,4))</f>
        <v/>
      </c>
      <c r="F30" s="41" t="str">
        <f>IF(Megrendelés!I57="","",Megrendelés!C57)</f>
        <v/>
      </c>
    </row>
    <row r="31" spans="1:6" ht="15" x14ac:dyDescent="0.25">
      <c r="A31" s="41" t="str">
        <f>IF(Megrendelés!I58="","",Megrendelés!A58)</f>
        <v/>
      </c>
      <c r="B31" s="43" t="str">
        <f>IF(Megrendelés!I58="","",Megrendelés!I58)</f>
        <v/>
      </c>
      <c r="C31" s="41" t="str">
        <f>IF(Megrendelés!I58="","","")</f>
        <v/>
      </c>
      <c r="D31" s="41" t="str">
        <f>IF(Megrendelés!I58="","","")</f>
        <v/>
      </c>
      <c r="E31" s="44" t="str">
        <f>IF(Megrendelés!I58="","",ROUND(Megrendelés!F58,4))</f>
        <v/>
      </c>
      <c r="F31" s="41" t="str">
        <f>IF(Megrendelés!I58="","",Megrendelés!C58)</f>
        <v/>
      </c>
    </row>
    <row r="32" spans="1:6" ht="15" x14ac:dyDescent="0.25">
      <c r="A32" s="41" t="str">
        <f>IF(Megrendelés!I59="","",Megrendelés!A59)</f>
        <v/>
      </c>
      <c r="B32" s="43" t="str">
        <f>IF(Megrendelés!I59="","",Megrendelés!I59)</f>
        <v/>
      </c>
      <c r="C32" s="41" t="str">
        <f>IF(Megrendelés!I59="","","")</f>
        <v/>
      </c>
      <c r="D32" s="41" t="str">
        <f>IF(Megrendelés!I59="","","")</f>
        <v/>
      </c>
      <c r="E32" s="44" t="str">
        <f>IF(Megrendelés!I59="","",ROUND(Megrendelés!F59,4))</f>
        <v/>
      </c>
      <c r="F32" s="41" t="str">
        <f>IF(Megrendelés!I59="","",Megrendelés!C59)</f>
        <v/>
      </c>
    </row>
    <row r="33" spans="1:6" ht="15" x14ac:dyDescent="0.25">
      <c r="A33" s="41" t="str">
        <f>IF(Megrendelés!I60="","",Megrendelés!A60)</f>
        <v/>
      </c>
      <c r="B33" s="43" t="str">
        <f>IF(Megrendelés!I60="","",Megrendelés!I60)</f>
        <v/>
      </c>
      <c r="C33" s="41" t="str">
        <f>IF(Megrendelés!I60="","","")</f>
        <v/>
      </c>
      <c r="D33" s="41" t="str">
        <f>IF(Megrendelés!I60="","","")</f>
        <v/>
      </c>
      <c r="E33" s="44" t="str">
        <f>IF(Megrendelés!I60="","",ROUND(Megrendelés!F60,4))</f>
        <v/>
      </c>
      <c r="F33" s="41" t="str">
        <f>IF(Megrendelés!I60="","",Megrendelés!C60)</f>
        <v/>
      </c>
    </row>
    <row r="34" spans="1:6" ht="15" x14ac:dyDescent="0.25">
      <c r="A34" s="41" t="str">
        <f>IF(Megrendelés!I61="","",Megrendelés!A61)</f>
        <v/>
      </c>
      <c r="B34" s="43" t="str">
        <f>IF(Megrendelés!I61="","",Megrendelés!I61)</f>
        <v/>
      </c>
      <c r="C34" s="41" t="str">
        <f>IF(Megrendelés!I61="","","")</f>
        <v/>
      </c>
      <c r="D34" s="41" t="str">
        <f>IF(Megrendelés!I61="","","")</f>
        <v/>
      </c>
      <c r="E34" s="44" t="str">
        <f>IF(Megrendelés!I61="","",ROUND(Megrendelés!F61,4))</f>
        <v/>
      </c>
      <c r="F34" s="41" t="str">
        <f>IF(Megrendelés!I61="","",Megrendelés!C61)</f>
        <v/>
      </c>
    </row>
    <row r="35" spans="1:6" ht="15" x14ac:dyDescent="0.25">
      <c r="A35" s="41" t="str">
        <f>IF(Megrendelés!I62="","",Megrendelés!A62)</f>
        <v/>
      </c>
      <c r="B35" s="43" t="str">
        <f>IF(Megrendelés!I62="","",Megrendelés!I62)</f>
        <v/>
      </c>
      <c r="C35" s="41" t="str">
        <f>IF(Megrendelés!I62="","","")</f>
        <v/>
      </c>
      <c r="D35" s="41" t="str">
        <f>IF(Megrendelés!I62="","","")</f>
        <v/>
      </c>
      <c r="E35" s="44" t="str">
        <f>IF(Megrendelés!I62="","",ROUND(Megrendelés!F62,4))</f>
        <v/>
      </c>
      <c r="F35" s="41" t="str">
        <f>IF(Megrendelés!I62="","",Megrendelés!C62)</f>
        <v/>
      </c>
    </row>
    <row r="36" spans="1:6" ht="15" x14ac:dyDescent="0.25">
      <c r="A36" s="41" t="str">
        <f>IF(Megrendelés!I63="","",Megrendelés!A63)</f>
        <v/>
      </c>
      <c r="B36" s="43" t="str">
        <f>IF(Megrendelés!I63="","",Megrendelés!I63)</f>
        <v/>
      </c>
      <c r="C36" s="41" t="str">
        <f>IF(Megrendelés!I63="","","")</f>
        <v/>
      </c>
      <c r="D36" s="41" t="str">
        <f>IF(Megrendelés!I63="","","")</f>
        <v/>
      </c>
      <c r="E36" s="44" t="str">
        <f>IF(Megrendelés!I63="","",ROUND(Megrendelés!F63,4))</f>
        <v/>
      </c>
      <c r="F36" s="41" t="str">
        <f>IF(Megrendelés!I63="","",Megrendelés!C63)</f>
        <v/>
      </c>
    </row>
    <row r="37" spans="1:6" ht="15" x14ac:dyDescent="0.25">
      <c r="A37" s="41" t="str">
        <f>IF(Megrendelés!I64="","",Megrendelés!A64)</f>
        <v/>
      </c>
      <c r="B37" s="43" t="str">
        <f>IF(Megrendelés!I64="","",Megrendelés!I64)</f>
        <v/>
      </c>
      <c r="C37" s="41" t="str">
        <f>IF(Megrendelés!I64="","","")</f>
        <v/>
      </c>
      <c r="D37" s="41" t="str">
        <f>IF(Megrendelés!I64="","","")</f>
        <v/>
      </c>
      <c r="E37" s="44" t="str">
        <f>IF(Megrendelés!I64="","",ROUND(Megrendelés!F64,4))</f>
        <v/>
      </c>
      <c r="F37" s="41" t="str">
        <f>IF(Megrendelés!I64="","",Megrendelés!C64)</f>
        <v/>
      </c>
    </row>
    <row r="38" spans="1:6" ht="15" x14ac:dyDescent="0.25">
      <c r="A38" s="41" t="str">
        <f>IF(Megrendelés!I65="","",Megrendelés!A65)</f>
        <v/>
      </c>
      <c r="B38" s="43" t="str">
        <f>IF(Megrendelés!I65="","",Megrendelés!I65)</f>
        <v/>
      </c>
      <c r="C38" s="41" t="str">
        <f>IF(Megrendelés!I65="","","")</f>
        <v/>
      </c>
      <c r="D38" s="41" t="str">
        <f>IF(Megrendelés!I65="","","")</f>
        <v/>
      </c>
      <c r="E38" s="44" t="str">
        <f>IF(Megrendelés!I65="","",ROUND(Megrendelés!F65,4))</f>
        <v/>
      </c>
      <c r="F38" s="41" t="str">
        <f>IF(Megrendelés!I65="","",Megrendelés!C65)</f>
        <v/>
      </c>
    </row>
    <row r="39" spans="1:6" ht="15" x14ac:dyDescent="0.25">
      <c r="A39" s="41" t="str">
        <f>IF(Megrendelés!I66="","",Megrendelés!A66)</f>
        <v/>
      </c>
      <c r="B39" s="43" t="str">
        <f>IF(Megrendelés!I66="","",Megrendelés!I66)</f>
        <v/>
      </c>
      <c r="C39" s="41" t="str">
        <f>IF(Megrendelés!I66="","","")</f>
        <v/>
      </c>
      <c r="D39" s="41" t="str">
        <f>IF(Megrendelés!I66="","","")</f>
        <v/>
      </c>
      <c r="E39" s="44" t="str">
        <f>IF(Megrendelés!I66="","",ROUND(Megrendelés!F66,4))</f>
        <v/>
      </c>
      <c r="F39" s="41" t="str">
        <f>IF(Megrendelés!I66="","",Megrendelés!C66)</f>
        <v/>
      </c>
    </row>
    <row r="40" spans="1:6" ht="15" x14ac:dyDescent="0.25">
      <c r="A40" s="41" t="str">
        <f>IF(Megrendelés!I67="","",Megrendelés!A67)</f>
        <v/>
      </c>
      <c r="B40" s="43" t="str">
        <f>IF(Megrendelés!I67="","",Megrendelés!I67)</f>
        <v/>
      </c>
      <c r="C40" s="41" t="str">
        <f>IF(Megrendelés!I67="","","")</f>
        <v/>
      </c>
      <c r="D40" s="41" t="str">
        <f>IF(Megrendelés!I67="","","")</f>
        <v/>
      </c>
      <c r="E40" s="44" t="str">
        <f>IF(Megrendelés!I67="","",ROUND(Megrendelés!F67,4))</f>
        <v/>
      </c>
      <c r="F40" s="41" t="str">
        <f>IF(Megrendelés!I67="","",Megrendelés!C67)</f>
        <v/>
      </c>
    </row>
    <row r="41" spans="1:6" ht="15" x14ac:dyDescent="0.25">
      <c r="A41" s="41" t="str">
        <f>IF(Megrendelés!I68="","",Megrendelés!A68)</f>
        <v/>
      </c>
      <c r="B41" s="43" t="str">
        <f>IF(Megrendelés!I68="","",Megrendelés!I68)</f>
        <v/>
      </c>
      <c r="C41" s="41" t="str">
        <f>IF(Megrendelés!I68="","","")</f>
        <v/>
      </c>
      <c r="D41" s="41" t="str">
        <f>IF(Megrendelés!I68="","","")</f>
        <v/>
      </c>
      <c r="E41" s="44" t="str">
        <f>IF(Megrendelés!I68="","",ROUND(Megrendelés!F68,4))</f>
        <v/>
      </c>
      <c r="F41" s="41" t="str">
        <f>IF(Megrendelés!I68="","",Megrendelés!C68)</f>
        <v/>
      </c>
    </row>
    <row r="42" spans="1:6" ht="15" x14ac:dyDescent="0.25">
      <c r="A42" s="41" t="str">
        <f>IF(Megrendelés!I69="","",Megrendelés!A69)</f>
        <v/>
      </c>
      <c r="B42" s="43" t="str">
        <f>IF(Megrendelés!I69="","",Megrendelés!I69)</f>
        <v/>
      </c>
      <c r="C42" s="41" t="str">
        <f>IF(Megrendelés!I69="","","")</f>
        <v/>
      </c>
      <c r="D42" s="41" t="str">
        <f>IF(Megrendelés!I69="","","")</f>
        <v/>
      </c>
      <c r="E42" s="44" t="str">
        <f>IF(Megrendelés!I69="","",ROUND(Megrendelés!F69,4))</f>
        <v/>
      </c>
      <c r="F42" s="41" t="str">
        <f>IF(Megrendelés!I69="","",Megrendelés!C69)</f>
        <v/>
      </c>
    </row>
    <row r="43" spans="1:6" ht="15" x14ac:dyDescent="0.25">
      <c r="A43" s="41" t="str">
        <f>IF(Megrendelés!I70="","",Megrendelés!A70)</f>
        <v/>
      </c>
      <c r="B43" s="43" t="str">
        <f>IF(Megrendelés!I70="","",Megrendelés!I70)</f>
        <v/>
      </c>
      <c r="C43" s="41" t="str">
        <f>IF(Megrendelés!I70="","","")</f>
        <v/>
      </c>
      <c r="D43" s="41" t="str">
        <f>IF(Megrendelés!I70="","","")</f>
        <v/>
      </c>
      <c r="E43" s="44" t="str">
        <f>IF(Megrendelés!I70="","",ROUND(Megrendelés!F70,4))</f>
        <v/>
      </c>
      <c r="F43" s="41" t="str">
        <f>IF(Megrendelés!I70="","",Megrendelés!C70)</f>
        <v/>
      </c>
    </row>
    <row r="44" spans="1:6" ht="15" x14ac:dyDescent="0.25">
      <c r="A44" s="41" t="str">
        <f>IF(Megrendelés!I71="","",Megrendelés!A71)</f>
        <v/>
      </c>
      <c r="B44" s="43" t="str">
        <f>IF(Megrendelés!I71="","",Megrendelés!I71)</f>
        <v/>
      </c>
      <c r="C44" s="41" t="str">
        <f>IF(Megrendelés!I71="","","")</f>
        <v/>
      </c>
      <c r="D44" s="41" t="str">
        <f>IF(Megrendelés!I71="","","")</f>
        <v/>
      </c>
      <c r="E44" s="44" t="str">
        <f>IF(Megrendelés!I71="","",ROUND(Megrendelés!F71,4))</f>
        <v/>
      </c>
      <c r="F44" s="41" t="str">
        <f>IF(Megrendelés!I71="","",Megrendelés!C71)</f>
        <v/>
      </c>
    </row>
    <row r="45" spans="1:6" ht="15" x14ac:dyDescent="0.25">
      <c r="A45" s="41" t="str">
        <f>IF(Megrendelés!I72="","",Megrendelés!A72)</f>
        <v/>
      </c>
      <c r="B45" s="43" t="str">
        <f>IF(Megrendelés!I72="","",Megrendelés!I72)</f>
        <v/>
      </c>
      <c r="C45" s="41" t="str">
        <f>IF(Megrendelés!I72="","","")</f>
        <v/>
      </c>
      <c r="D45" s="41" t="str">
        <f>IF(Megrendelés!I72="","","")</f>
        <v/>
      </c>
      <c r="E45" s="44" t="str">
        <f>IF(Megrendelés!I72="","",ROUND(Megrendelés!F72,4))</f>
        <v/>
      </c>
      <c r="F45" s="41" t="str">
        <f>IF(Megrendelés!I72="","",Megrendelés!C72)</f>
        <v/>
      </c>
    </row>
    <row r="46" spans="1:6" ht="15" x14ac:dyDescent="0.25">
      <c r="A46" s="41" t="str">
        <f>IF(Megrendelés!I73="","",Megrendelés!A73)</f>
        <v/>
      </c>
      <c r="B46" s="43" t="str">
        <f>IF(Megrendelés!I73="","",Megrendelés!I73)</f>
        <v/>
      </c>
      <c r="C46" s="41" t="str">
        <f>IF(Megrendelés!I73="","","")</f>
        <v/>
      </c>
      <c r="D46" s="41" t="str">
        <f>IF(Megrendelés!I73="","","")</f>
        <v/>
      </c>
      <c r="E46" s="44" t="str">
        <f>IF(Megrendelés!I73="","",ROUND(Megrendelés!F73,4))</f>
        <v/>
      </c>
      <c r="F46" s="41" t="str">
        <f>IF(Megrendelés!I73="","",Megrendelés!C73)</f>
        <v/>
      </c>
    </row>
    <row r="47" spans="1:6" ht="15" x14ac:dyDescent="0.25">
      <c r="A47" s="41" t="str">
        <f>IF(Megrendelés!I74="","",Megrendelés!A74)</f>
        <v/>
      </c>
      <c r="B47" s="43" t="str">
        <f>IF(Megrendelés!I74="","",Megrendelés!I74)</f>
        <v/>
      </c>
      <c r="C47" s="41" t="str">
        <f>IF(Megrendelés!I74="","","")</f>
        <v/>
      </c>
      <c r="D47" s="41" t="str">
        <f>IF(Megrendelés!I74="","","")</f>
        <v/>
      </c>
      <c r="E47" s="44" t="str">
        <f>IF(Megrendelés!I74="","",ROUND(Megrendelés!F74,4))</f>
        <v/>
      </c>
      <c r="F47" s="41" t="str">
        <f>IF(Megrendelés!I74="","",Megrendelés!C74)</f>
        <v/>
      </c>
    </row>
    <row r="48" spans="1:6" ht="15" x14ac:dyDescent="0.25">
      <c r="A48" s="41" t="str">
        <f>IF(Megrendelés!I75="","",Megrendelés!A75)</f>
        <v/>
      </c>
      <c r="B48" s="43" t="str">
        <f>IF(Megrendelés!I75="","",Megrendelés!I75)</f>
        <v/>
      </c>
      <c r="C48" s="41" t="str">
        <f>IF(Megrendelés!I75="","","")</f>
        <v/>
      </c>
      <c r="D48" s="41" t="str">
        <f>IF(Megrendelés!I75="","","")</f>
        <v/>
      </c>
      <c r="E48" s="44" t="str">
        <f>IF(Megrendelés!I75="","",ROUND(Megrendelés!F75,4))</f>
        <v/>
      </c>
      <c r="F48" s="41" t="str">
        <f>IF(Megrendelés!I75="","",Megrendelés!C75)</f>
        <v/>
      </c>
    </row>
    <row r="49" spans="1:6" ht="15" x14ac:dyDescent="0.25">
      <c r="A49" s="41" t="str">
        <f>IF(Megrendelés!I76="","",Megrendelés!A76)</f>
        <v/>
      </c>
      <c r="B49" s="43" t="str">
        <f>IF(Megrendelés!I76="","",Megrendelés!I76)</f>
        <v/>
      </c>
      <c r="C49" s="41" t="str">
        <f>IF(Megrendelés!I76="","","")</f>
        <v/>
      </c>
      <c r="D49" s="41" t="str">
        <f>IF(Megrendelés!I76="","","")</f>
        <v/>
      </c>
      <c r="E49" s="44" t="str">
        <f>IF(Megrendelés!I76="","",ROUND(Megrendelés!F76,4))</f>
        <v/>
      </c>
      <c r="F49" s="41" t="str">
        <f>IF(Megrendelés!I76="","",Megrendelés!C76)</f>
        <v/>
      </c>
    </row>
    <row r="50" spans="1:6" ht="15" x14ac:dyDescent="0.25">
      <c r="A50" s="41" t="str">
        <f>IF(Megrendelés!I77="","",Megrendelés!A77)</f>
        <v/>
      </c>
      <c r="B50" s="43" t="str">
        <f>IF(Megrendelés!I77="","",Megrendelés!I77)</f>
        <v/>
      </c>
      <c r="C50" s="41" t="str">
        <f>IF(Megrendelés!I77="","","")</f>
        <v/>
      </c>
      <c r="D50" s="41" t="str">
        <f>IF(Megrendelés!I77="","","")</f>
        <v/>
      </c>
      <c r="E50" s="44" t="str">
        <f>IF(Megrendelés!I77="","",ROUND(Megrendelés!F77,4))</f>
        <v/>
      </c>
      <c r="F50" s="41" t="str">
        <f>IF(Megrendelés!I77="","",Megrendelés!C77)</f>
        <v/>
      </c>
    </row>
    <row r="51" spans="1:6" ht="15" x14ac:dyDescent="0.25">
      <c r="A51" s="41" t="str">
        <f>IF(Megrendelés!I78="","",Megrendelés!A78)</f>
        <v/>
      </c>
      <c r="B51" s="43" t="str">
        <f>IF(Megrendelés!I78="","",Megrendelés!I78)</f>
        <v/>
      </c>
      <c r="C51" s="41" t="str">
        <f>IF(Megrendelés!I78="","","")</f>
        <v/>
      </c>
      <c r="D51" s="41" t="str">
        <f>IF(Megrendelés!I78="","","")</f>
        <v/>
      </c>
      <c r="E51" s="44" t="str">
        <f>IF(Megrendelés!I78="","",ROUND(Megrendelés!F78,4))</f>
        <v/>
      </c>
      <c r="F51" s="41" t="str">
        <f>IF(Megrendelés!I78="","",Megrendelés!C78)</f>
        <v/>
      </c>
    </row>
    <row r="52" spans="1:6" ht="15" x14ac:dyDescent="0.25">
      <c r="A52" s="41" t="str">
        <f>IF(Megrendelés!I79="","",Megrendelés!A79)</f>
        <v/>
      </c>
      <c r="B52" s="43" t="str">
        <f>IF(Megrendelés!I79="","",Megrendelés!I79)</f>
        <v/>
      </c>
      <c r="C52" s="41" t="str">
        <f>IF(Megrendelés!I79="","","")</f>
        <v/>
      </c>
      <c r="D52" s="41" t="str">
        <f>IF(Megrendelés!I79="","","")</f>
        <v/>
      </c>
      <c r="E52" s="44" t="str">
        <f>IF(Megrendelés!I79="","",ROUND(Megrendelés!F79,4))</f>
        <v/>
      </c>
      <c r="F52" s="41" t="str">
        <f>IF(Megrendelés!I79="","",Megrendelés!C79)</f>
        <v/>
      </c>
    </row>
    <row r="53" spans="1:6" ht="15" x14ac:dyDescent="0.25">
      <c r="A53" s="41" t="str">
        <f>IF(Megrendelés!I80="","",Megrendelés!A80)</f>
        <v/>
      </c>
      <c r="B53" s="43" t="str">
        <f>IF(Megrendelés!I80="","",Megrendelés!I80)</f>
        <v/>
      </c>
      <c r="C53" s="41" t="str">
        <f>IF(Megrendelés!I80="","","")</f>
        <v/>
      </c>
      <c r="D53" s="41" t="str">
        <f>IF(Megrendelés!I80="","","")</f>
        <v/>
      </c>
      <c r="E53" s="44" t="str">
        <f>IF(Megrendelés!I80="","",ROUND(Megrendelés!F80,4))</f>
        <v/>
      </c>
      <c r="F53" s="41" t="str">
        <f>IF(Megrendelés!I80="","",Megrendelés!C80)</f>
        <v/>
      </c>
    </row>
    <row r="54" spans="1:6" ht="15" x14ac:dyDescent="0.25">
      <c r="A54" s="41" t="str">
        <f>IF(Megrendelés!I81="","",Megrendelés!A81)</f>
        <v/>
      </c>
      <c r="B54" s="43" t="str">
        <f>IF(Megrendelés!I81="","",Megrendelés!I81)</f>
        <v/>
      </c>
      <c r="C54" s="41" t="str">
        <f>IF(Megrendelés!I81="","","")</f>
        <v/>
      </c>
      <c r="D54" s="41" t="str">
        <f>IF(Megrendelés!I81="","","")</f>
        <v/>
      </c>
      <c r="E54" s="44" t="str">
        <f>IF(Megrendelés!I81="","",ROUND(Megrendelés!F81,4))</f>
        <v/>
      </c>
      <c r="F54" s="41" t="str">
        <f>IF(Megrendelés!I81="","",Megrendelés!C81)</f>
        <v/>
      </c>
    </row>
    <row r="55" spans="1:6" ht="15" x14ac:dyDescent="0.25">
      <c r="A55" s="41" t="str">
        <f>IF(Megrendelés!I82="","",Megrendelés!A82)</f>
        <v/>
      </c>
      <c r="B55" s="43" t="str">
        <f>IF(Megrendelés!I82="","",Megrendelés!I82)</f>
        <v/>
      </c>
      <c r="C55" s="41" t="str">
        <f>IF(Megrendelés!I82="","","")</f>
        <v/>
      </c>
      <c r="D55" s="41" t="str">
        <f>IF(Megrendelés!I82="","","")</f>
        <v/>
      </c>
      <c r="E55" s="44" t="str">
        <f>IF(Megrendelés!I82="","",ROUND(Megrendelés!F82,4))</f>
        <v/>
      </c>
      <c r="F55" s="41" t="str">
        <f>IF(Megrendelés!I82="","",Megrendelés!C82)</f>
        <v/>
      </c>
    </row>
    <row r="56" spans="1:6" ht="15" x14ac:dyDescent="0.25">
      <c r="A56" s="41" t="str">
        <f>IF(Megrendelés!I83="","",Megrendelés!A83)</f>
        <v/>
      </c>
      <c r="B56" s="43" t="str">
        <f>IF(Megrendelés!I83="","",Megrendelés!I83)</f>
        <v/>
      </c>
      <c r="C56" s="41" t="str">
        <f>IF(Megrendelés!I83="","","")</f>
        <v/>
      </c>
      <c r="D56" s="41" t="str">
        <f>IF(Megrendelés!I83="","","")</f>
        <v/>
      </c>
      <c r="E56" s="44" t="str">
        <f>IF(Megrendelés!I83="","",ROUND(Megrendelés!F83,4))</f>
        <v/>
      </c>
      <c r="F56" s="41" t="str">
        <f>IF(Megrendelés!I83="","",Megrendelés!C83)</f>
        <v/>
      </c>
    </row>
    <row r="57" spans="1:6" ht="15" x14ac:dyDescent="0.25">
      <c r="A57" s="41" t="str">
        <f>IF(Megrendelés!I84="","",Megrendelés!A84)</f>
        <v/>
      </c>
      <c r="B57" s="43" t="str">
        <f>IF(Megrendelés!I84="","",Megrendelés!I84)</f>
        <v/>
      </c>
      <c r="C57" s="41" t="str">
        <f>IF(Megrendelés!I84="","","")</f>
        <v/>
      </c>
      <c r="D57" s="41" t="str">
        <f>IF(Megrendelés!I84="","","")</f>
        <v/>
      </c>
      <c r="E57" s="44" t="str">
        <f>IF(Megrendelés!I84="","",ROUND(Megrendelés!F84,4))</f>
        <v/>
      </c>
      <c r="F57" s="41" t="str">
        <f>IF(Megrendelés!I84="","",Megrendelés!C84)</f>
        <v/>
      </c>
    </row>
    <row r="58" spans="1:6" ht="15" x14ac:dyDescent="0.25">
      <c r="A58" s="41" t="str">
        <f>IF(Megrendelés!I85="","",Megrendelés!A85)</f>
        <v/>
      </c>
      <c r="B58" s="43" t="str">
        <f>IF(Megrendelés!I85="","",Megrendelés!I85)</f>
        <v/>
      </c>
      <c r="C58" s="41" t="str">
        <f>IF(Megrendelés!I85="","","")</f>
        <v/>
      </c>
      <c r="D58" s="41" t="str">
        <f>IF(Megrendelés!I85="","","")</f>
        <v/>
      </c>
      <c r="E58" s="44" t="str">
        <f>IF(Megrendelés!I85="","",ROUND(Megrendelés!F85,4))</f>
        <v/>
      </c>
      <c r="F58" s="41" t="str">
        <f>IF(Megrendelés!I85="","",Megrendelés!C85)</f>
        <v/>
      </c>
    </row>
    <row r="59" spans="1:6" ht="15" x14ac:dyDescent="0.25">
      <c r="A59" s="41" t="str">
        <f>IF(Megrendelés!I86="","",Megrendelés!A86)</f>
        <v/>
      </c>
      <c r="B59" s="43" t="str">
        <f>IF(Megrendelés!I86="","",Megrendelés!I86)</f>
        <v/>
      </c>
      <c r="C59" s="41" t="str">
        <f>IF(Megrendelés!I86="","","")</f>
        <v/>
      </c>
      <c r="D59" s="41" t="str">
        <f>IF(Megrendelés!I86="","","")</f>
        <v/>
      </c>
      <c r="E59" s="44" t="str">
        <f>IF(Megrendelés!I86="","",ROUND(Megrendelés!F86,4))</f>
        <v/>
      </c>
      <c r="F59" s="41" t="str">
        <f>IF(Megrendelés!I86="","",Megrendelés!C86)</f>
        <v/>
      </c>
    </row>
    <row r="60" spans="1:6" ht="15" x14ac:dyDescent="0.25">
      <c r="A60" s="41" t="str">
        <f>IF(Megrendelés!I87="","",Megrendelés!A87)</f>
        <v/>
      </c>
      <c r="B60" s="43" t="str">
        <f>IF(Megrendelés!I87="","",Megrendelés!I87)</f>
        <v/>
      </c>
      <c r="C60" s="41" t="str">
        <f>IF(Megrendelés!I87="","","")</f>
        <v/>
      </c>
      <c r="D60" s="41" t="str">
        <f>IF(Megrendelés!I87="","","")</f>
        <v/>
      </c>
      <c r="E60" s="44" t="str">
        <f>IF(Megrendelés!I87="","",ROUND(Megrendelés!F87,4))</f>
        <v/>
      </c>
      <c r="F60" s="41" t="str">
        <f>IF(Megrendelés!I87="","",Megrendelés!C87)</f>
        <v/>
      </c>
    </row>
    <row r="61" spans="1:6" ht="15" x14ac:dyDescent="0.25">
      <c r="A61" s="41" t="str">
        <f>IF(Megrendelés!I88="","",Megrendelés!A88)</f>
        <v/>
      </c>
      <c r="B61" s="43" t="str">
        <f>IF(Megrendelés!I88="","",Megrendelés!I88)</f>
        <v/>
      </c>
      <c r="C61" s="41" t="str">
        <f>IF(Megrendelés!I88="","","")</f>
        <v/>
      </c>
      <c r="D61" s="41" t="str">
        <f>IF(Megrendelés!I88="","","")</f>
        <v/>
      </c>
      <c r="E61" s="44" t="str">
        <f>IF(Megrendelés!I88="","",ROUND(Megrendelés!F88,4))</f>
        <v/>
      </c>
      <c r="F61" s="41" t="str">
        <f>IF(Megrendelés!I88="","",Megrendelés!C88)</f>
        <v/>
      </c>
    </row>
    <row r="62" spans="1:6" ht="15" x14ac:dyDescent="0.25">
      <c r="A62" s="41" t="str">
        <f>IF(Megrendelés!I89="","",Megrendelés!A89)</f>
        <v/>
      </c>
      <c r="B62" s="43" t="str">
        <f>IF(Megrendelés!I89="","",Megrendelés!I89)</f>
        <v/>
      </c>
      <c r="C62" s="41" t="str">
        <f>IF(Megrendelés!I89="","","")</f>
        <v/>
      </c>
      <c r="D62" s="41" t="str">
        <f>IF(Megrendelés!I89="","","")</f>
        <v/>
      </c>
      <c r="E62" s="44" t="str">
        <f>IF(Megrendelés!I89="","",ROUND(Megrendelés!F89,4))</f>
        <v/>
      </c>
      <c r="F62" s="41" t="str">
        <f>IF(Megrendelés!I89="","",Megrendelés!C89)</f>
        <v/>
      </c>
    </row>
    <row r="63" spans="1:6" ht="15" x14ac:dyDescent="0.25">
      <c r="A63" s="41" t="str">
        <f>IF(Megrendelés!I90="","",Megrendelés!A90)</f>
        <v/>
      </c>
      <c r="B63" s="43" t="str">
        <f>IF(Megrendelés!I90="","",Megrendelés!I90)</f>
        <v/>
      </c>
      <c r="C63" s="41" t="str">
        <f>IF(Megrendelés!I90="","","")</f>
        <v/>
      </c>
      <c r="D63" s="41" t="str">
        <f>IF(Megrendelés!I90="","","")</f>
        <v/>
      </c>
      <c r="E63" s="44" t="str">
        <f>IF(Megrendelés!I90="","",ROUND(Megrendelés!F90,4))</f>
        <v/>
      </c>
      <c r="F63" s="41" t="str">
        <f>IF(Megrendelés!I90="","",Megrendelés!C90)</f>
        <v/>
      </c>
    </row>
    <row r="64" spans="1:6" ht="15" x14ac:dyDescent="0.25">
      <c r="A64" s="41" t="str">
        <f>IF(Megrendelés!I91="","",Megrendelés!A91)</f>
        <v/>
      </c>
      <c r="B64" s="43" t="str">
        <f>IF(Megrendelés!I91="","",Megrendelés!I91)</f>
        <v/>
      </c>
      <c r="C64" s="41" t="str">
        <f>IF(Megrendelés!I91="","","")</f>
        <v/>
      </c>
      <c r="D64" s="41" t="str">
        <f>IF(Megrendelés!I91="","","")</f>
        <v/>
      </c>
      <c r="E64" s="44" t="str">
        <f>IF(Megrendelés!I91="","",ROUND(Megrendelés!F91,4))</f>
        <v/>
      </c>
      <c r="F64" s="41" t="str">
        <f>IF(Megrendelés!I91="","",Megrendelés!C91)</f>
        <v/>
      </c>
    </row>
    <row r="65" spans="1:6" ht="15" x14ac:dyDescent="0.25">
      <c r="A65" s="41" t="str">
        <f>IF(Megrendelés!I92="","",Megrendelés!A92)</f>
        <v/>
      </c>
      <c r="B65" s="43" t="str">
        <f>IF(Megrendelés!I92="","",Megrendelés!I92)</f>
        <v/>
      </c>
      <c r="C65" s="41" t="str">
        <f>IF(Megrendelés!I92="","","")</f>
        <v/>
      </c>
      <c r="D65" s="41" t="str">
        <f>IF(Megrendelés!I92="","","")</f>
        <v/>
      </c>
      <c r="E65" s="44" t="str">
        <f>IF(Megrendelés!I92="","",ROUND(Megrendelés!F92,4))</f>
        <v/>
      </c>
      <c r="F65" s="41" t="str">
        <f>IF(Megrendelés!I92="","",Megrendelés!C92)</f>
        <v/>
      </c>
    </row>
    <row r="66" spans="1:6" ht="15" x14ac:dyDescent="0.25">
      <c r="A66" s="41" t="str">
        <f>IF(Megrendelés!I93="","",Megrendelés!A93)</f>
        <v/>
      </c>
      <c r="B66" s="43" t="str">
        <f>IF(Megrendelés!I93="","",Megrendelés!I93)</f>
        <v/>
      </c>
      <c r="C66" s="41" t="str">
        <f>IF(Megrendelés!I93="","","")</f>
        <v/>
      </c>
      <c r="D66" s="41" t="str">
        <f>IF(Megrendelés!I93="","","")</f>
        <v/>
      </c>
      <c r="E66" s="44" t="str">
        <f>IF(Megrendelés!I93="","",ROUND(Megrendelés!F93,4))</f>
        <v/>
      </c>
      <c r="F66" s="41" t="str">
        <f>IF(Megrendelés!I93="","",Megrendelés!C93)</f>
        <v/>
      </c>
    </row>
    <row r="67" spans="1:6" ht="15" x14ac:dyDescent="0.25">
      <c r="A67" s="41" t="str">
        <f>IF(Megrendelés!I94="","",Megrendelés!A94)</f>
        <v/>
      </c>
      <c r="B67" s="43" t="str">
        <f>IF(Megrendelés!I94="","",Megrendelés!I94)</f>
        <v/>
      </c>
      <c r="C67" s="41" t="str">
        <f>IF(Megrendelés!I94="","","")</f>
        <v/>
      </c>
      <c r="D67" s="41" t="str">
        <f>IF(Megrendelés!I94="","","")</f>
        <v/>
      </c>
      <c r="E67" s="44" t="str">
        <f>IF(Megrendelés!I94="","",ROUND(Megrendelés!F94,4))</f>
        <v/>
      </c>
      <c r="F67" s="41" t="str">
        <f>IF(Megrendelés!I94="","",Megrendelés!C94)</f>
        <v/>
      </c>
    </row>
    <row r="68" spans="1:6" ht="15" x14ac:dyDescent="0.25">
      <c r="A68" s="41" t="str">
        <f>IF(Megrendelés!I95="","",Megrendelés!A95)</f>
        <v/>
      </c>
      <c r="B68" s="43" t="str">
        <f>IF(Megrendelés!I95="","",Megrendelés!I95)</f>
        <v/>
      </c>
      <c r="C68" s="41" t="str">
        <f>IF(Megrendelés!I95="","","")</f>
        <v/>
      </c>
      <c r="D68" s="41" t="str">
        <f>IF(Megrendelés!I95="","","")</f>
        <v/>
      </c>
      <c r="E68" s="44" t="str">
        <f>IF(Megrendelés!I95="","",ROUND(Megrendelés!F95,4))</f>
        <v/>
      </c>
      <c r="F68" s="41" t="str">
        <f>IF(Megrendelés!I95="","",Megrendelés!C95)</f>
        <v/>
      </c>
    </row>
    <row r="69" spans="1:6" ht="15" x14ac:dyDescent="0.25">
      <c r="A69" s="41" t="str">
        <f>IF(Megrendelés!I96="","",Megrendelés!A96)</f>
        <v/>
      </c>
      <c r="B69" s="43" t="str">
        <f>IF(Megrendelés!I96="","",Megrendelés!I96)</f>
        <v/>
      </c>
      <c r="C69" s="41" t="str">
        <f>IF(Megrendelés!I96="","","")</f>
        <v/>
      </c>
      <c r="D69" s="41" t="str">
        <f>IF(Megrendelés!I96="","","")</f>
        <v/>
      </c>
      <c r="E69" s="44" t="str">
        <f>IF(Megrendelés!I96="","",ROUND(Megrendelés!F96,4))</f>
        <v/>
      </c>
      <c r="F69" s="41" t="str">
        <f>IF(Megrendelés!I96="","",Megrendelés!C96)</f>
        <v/>
      </c>
    </row>
    <row r="70" spans="1:6" ht="15" x14ac:dyDescent="0.25">
      <c r="A70" s="41" t="str">
        <f>IF(Megrendelés!I97="","",Megrendelés!A97)</f>
        <v/>
      </c>
      <c r="B70" s="43" t="str">
        <f>IF(Megrendelés!I97="","",Megrendelés!I97)</f>
        <v/>
      </c>
      <c r="C70" s="41" t="str">
        <f>IF(Megrendelés!I97="","","")</f>
        <v/>
      </c>
      <c r="D70" s="41" t="str">
        <f>IF(Megrendelés!I97="","","")</f>
        <v/>
      </c>
      <c r="E70" s="44" t="str">
        <f>IF(Megrendelés!I97="","",ROUND(Megrendelés!F97,4))</f>
        <v/>
      </c>
      <c r="F70" s="41" t="str">
        <f>IF(Megrendelés!I97="","",Megrendelés!C97)</f>
        <v/>
      </c>
    </row>
    <row r="71" spans="1:6" ht="15" x14ac:dyDescent="0.25">
      <c r="A71" s="41" t="str">
        <f>IF(Megrendelés!I98="","",Megrendelés!A98)</f>
        <v/>
      </c>
      <c r="B71" s="43" t="str">
        <f>IF(Megrendelés!I98="","",Megrendelés!I98)</f>
        <v/>
      </c>
      <c r="C71" s="41" t="str">
        <f>IF(Megrendelés!I98="","","")</f>
        <v/>
      </c>
      <c r="D71" s="41" t="str">
        <f>IF(Megrendelés!I98="","","")</f>
        <v/>
      </c>
      <c r="E71" s="44" t="str">
        <f>IF(Megrendelés!I98="","",ROUND(Megrendelés!F98,4))</f>
        <v/>
      </c>
      <c r="F71" s="41" t="str">
        <f>IF(Megrendelés!I98="","",Megrendelés!C98)</f>
        <v/>
      </c>
    </row>
    <row r="72" spans="1:6" ht="15" x14ac:dyDescent="0.25">
      <c r="A72" s="41" t="str">
        <f>IF(Megrendelés!I99="","",Megrendelés!A99)</f>
        <v/>
      </c>
      <c r="B72" s="43" t="str">
        <f>IF(Megrendelés!I99="","",Megrendelés!I99)</f>
        <v/>
      </c>
      <c r="C72" s="41" t="str">
        <f>IF(Megrendelés!I99="","","")</f>
        <v/>
      </c>
      <c r="D72" s="41" t="str">
        <f>IF(Megrendelés!I99="","","")</f>
        <v/>
      </c>
      <c r="E72" s="44" t="str">
        <f>IF(Megrendelés!I99="","",ROUND(Megrendelés!F99,4))</f>
        <v/>
      </c>
      <c r="F72" s="41" t="str">
        <f>IF(Megrendelés!I99="","",Megrendelés!C99)</f>
        <v/>
      </c>
    </row>
    <row r="73" spans="1:6" ht="15" x14ac:dyDescent="0.25">
      <c r="A73" s="41" t="str">
        <f>IF(Megrendelés!I100="","",Megrendelés!A100)</f>
        <v/>
      </c>
      <c r="B73" s="43" t="str">
        <f>IF(Megrendelés!I100="","",Megrendelés!I100)</f>
        <v/>
      </c>
      <c r="C73" s="41" t="str">
        <f>IF(Megrendelés!I100="","","")</f>
        <v/>
      </c>
      <c r="D73" s="41" t="str">
        <f>IF(Megrendelés!I100="","","")</f>
        <v/>
      </c>
      <c r="E73" s="44" t="str">
        <f>IF(Megrendelés!I100="","",ROUND(Megrendelés!F100,4))</f>
        <v/>
      </c>
      <c r="F73" s="41" t="str">
        <f>IF(Megrendelés!I100="","",Megrendelés!C100)</f>
        <v/>
      </c>
    </row>
    <row r="74" spans="1:6" ht="15" x14ac:dyDescent="0.25">
      <c r="A74" s="41" t="str">
        <f>IF(Megrendelés!I101="","",Megrendelés!A101)</f>
        <v/>
      </c>
      <c r="B74" s="43" t="str">
        <f>IF(Megrendelés!I101="","",Megrendelés!I101)</f>
        <v/>
      </c>
      <c r="C74" s="41" t="str">
        <f>IF(Megrendelés!I101="","","")</f>
        <v/>
      </c>
      <c r="D74" s="41" t="str">
        <f>IF(Megrendelés!I101="","","")</f>
        <v/>
      </c>
      <c r="E74" s="44" t="str">
        <f>IF(Megrendelés!I101="","",ROUND(Megrendelés!F101,4))</f>
        <v/>
      </c>
      <c r="F74" s="41" t="str">
        <f>IF(Megrendelés!I101="","",Megrendelés!C101)</f>
        <v/>
      </c>
    </row>
    <row r="75" spans="1:6" ht="15" x14ac:dyDescent="0.25">
      <c r="A75" s="41" t="str">
        <f>IF(Megrendelés!I102="","",Megrendelés!A102)</f>
        <v/>
      </c>
      <c r="B75" s="43" t="str">
        <f>IF(Megrendelés!I102="","",Megrendelés!I102)</f>
        <v/>
      </c>
      <c r="C75" s="41" t="str">
        <f>IF(Megrendelés!I102="","","")</f>
        <v/>
      </c>
      <c r="D75" s="41" t="str">
        <f>IF(Megrendelés!I102="","","")</f>
        <v/>
      </c>
      <c r="E75" s="44" t="str">
        <f>IF(Megrendelés!I102="","",ROUND(Megrendelés!F102,4))</f>
        <v/>
      </c>
      <c r="F75" s="41" t="str">
        <f>IF(Megrendelés!I102="","",Megrendelés!C102)</f>
        <v/>
      </c>
    </row>
    <row r="76" spans="1:6" ht="15" x14ac:dyDescent="0.25">
      <c r="A76" s="41" t="str">
        <f>IF(Megrendelés!I103="","",Megrendelés!A103)</f>
        <v/>
      </c>
      <c r="B76" s="43" t="str">
        <f>IF(Megrendelés!I103="","",Megrendelés!I103)</f>
        <v/>
      </c>
      <c r="C76" s="41" t="str">
        <f>IF(Megrendelés!I103="","","")</f>
        <v/>
      </c>
      <c r="D76" s="41" t="str">
        <f>IF(Megrendelés!I103="","","")</f>
        <v/>
      </c>
      <c r="E76" s="44" t="str">
        <f>IF(Megrendelés!I103="","",ROUND(Megrendelés!F103,4))</f>
        <v/>
      </c>
      <c r="F76" s="41" t="str">
        <f>IF(Megrendelés!I103="","",Megrendelés!C103)</f>
        <v/>
      </c>
    </row>
    <row r="77" spans="1:6" ht="15" x14ac:dyDescent="0.25">
      <c r="A77" s="41" t="str">
        <f>IF(Megrendelés!I104="","",Megrendelés!A104)</f>
        <v/>
      </c>
      <c r="B77" s="43" t="str">
        <f>IF(Megrendelés!I104="","",Megrendelés!I104)</f>
        <v/>
      </c>
      <c r="C77" s="41" t="str">
        <f>IF(Megrendelés!I104="","","")</f>
        <v/>
      </c>
      <c r="D77" s="41" t="str">
        <f>IF(Megrendelés!I104="","","")</f>
        <v/>
      </c>
      <c r="E77" s="44" t="str">
        <f>IF(Megrendelés!I104="","",ROUND(Megrendelés!F104,4))</f>
        <v/>
      </c>
      <c r="F77" s="41" t="str">
        <f>IF(Megrendelés!I104="","",Megrendelés!C104)</f>
        <v/>
      </c>
    </row>
    <row r="78" spans="1:6" ht="15" x14ac:dyDescent="0.25">
      <c r="A78" s="41" t="str">
        <f>IF(Megrendelés!I105="","",Megrendelés!A105)</f>
        <v/>
      </c>
      <c r="B78" s="43" t="str">
        <f>IF(Megrendelés!I105="","",Megrendelés!I105)</f>
        <v/>
      </c>
      <c r="C78" s="41" t="str">
        <f>IF(Megrendelés!I105="","","")</f>
        <v/>
      </c>
      <c r="D78" s="41" t="str">
        <f>IF(Megrendelés!I105="","","")</f>
        <v/>
      </c>
      <c r="E78" s="44" t="str">
        <f>IF(Megrendelés!I105="","",ROUND(Megrendelés!F105,4))</f>
        <v/>
      </c>
      <c r="F78" s="41" t="str">
        <f>IF(Megrendelés!I105="","",Megrendelés!C105)</f>
        <v/>
      </c>
    </row>
    <row r="79" spans="1:6" ht="15" x14ac:dyDescent="0.25">
      <c r="A79" s="41" t="str">
        <f>IF(Megrendelés!I106="","",Megrendelés!A106)</f>
        <v/>
      </c>
      <c r="B79" s="43" t="str">
        <f>IF(Megrendelés!I106="","",Megrendelés!I106)</f>
        <v/>
      </c>
      <c r="C79" s="41" t="str">
        <f>IF(Megrendelés!I106="","","")</f>
        <v/>
      </c>
      <c r="D79" s="41" t="str">
        <f>IF(Megrendelés!I106="","","")</f>
        <v/>
      </c>
      <c r="E79" s="44" t="str">
        <f>IF(Megrendelés!I106="","",ROUND(Megrendelés!F106,4))</f>
        <v/>
      </c>
      <c r="F79" s="41" t="str">
        <f>IF(Megrendelés!I106="","",Megrendelés!C106)</f>
        <v/>
      </c>
    </row>
    <row r="80" spans="1:6" ht="15" x14ac:dyDescent="0.25">
      <c r="A80" s="41" t="str">
        <f>IF(Megrendelés!I107="","",Megrendelés!A107)</f>
        <v/>
      </c>
      <c r="B80" s="43" t="str">
        <f>IF(Megrendelés!I107="","",Megrendelés!I107)</f>
        <v/>
      </c>
      <c r="C80" s="41" t="str">
        <f>IF(Megrendelés!I107="","","")</f>
        <v/>
      </c>
      <c r="D80" s="41" t="str">
        <f>IF(Megrendelés!I107="","","")</f>
        <v/>
      </c>
      <c r="E80" s="44" t="str">
        <f>IF(Megrendelés!I107="","",ROUND(Megrendelés!F107,4))</f>
        <v/>
      </c>
      <c r="F80" s="41" t="str">
        <f>IF(Megrendelés!I107="","",Megrendelés!C107)</f>
        <v/>
      </c>
    </row>
    <row r="81" spans="1:6" ht="15" x14ac:dyDescent="0.25">
      <c r="A81" s="41" t="str">
        <f>IF(Megrendelés!I108="","",Megrendelés!A108)</f>
        <v/>
      </c>
      <c r="B81" s="43" t="str">
        <f>IF(Megrendelés!I108="","",Megrendelés!I108)</f>
        <v/>
      </c>
      <c r="C81" s="41" t="str">
        <f>IF(Megrendelés!I108="","","")</f>
        <v/>
      </c>
      <c r="D81" s="41" t="str">
        <f>IF(Megrendelés!I108="","","")</f>
        <v/>
      </c>
      <c r="E81" s="44" t="str">
        <f>IF(Megrendelés!I108="","",ROUND(Megrendelés!F108,4))</f>
        <v/>
      </c>
      <c r="F81" s="41" t="str">
        <f>IF(Megrendelés!I108="","",Megrendelés!C108)</f>
        <v/>
      </c>
    </row>
    <row r="82" spans="1:6" ht="15" x14ac:dyDescent="0.25">
      <c r="A82" s="41" t="str">
        <f>IF(Megrendelés!I109="","",Megrendelés!A109)</f>
        <v/>
      </c>
      <c r="B82" s="43" t="str">
        <f>IF(Megrendelés!I109="","",Megrendelés!I109)</f>
        <v/>
      </c>
      <c r="C82" s="41" t="str">
        <f>IF(Megrendelés!I109="","","")</f>
        <v/>
      </c>
      <c r="D82" s="41" t="str">
        <f>IF(Megrendelés!I109="","","")</f>
        <v/>
      </c>
      <c r="E82" s="44" t="str">
        <f>IF(Megrendelés!I109="","",ROUND(Megrendelés!F109,4))</f>
        <v/>
      </c>
      <c r="F82" s="41" t="str">
        <f>IF(Megrendelés!I109="","",Megrendelés!C109)</f>
        <v/>
      </c>
    </row>
    <row r="83" spans="1:6" ht="15" x14ac:dyDescent="0.25">
      <c r="A83" s="41" t="str">
        <f>IF(Megrendelés!I110="","",Megrendelés!A110)</f>
        <v/>
      </c>
      <c r="B83" s="43" t="str">
        <f>IF(Megrendelés!I110="","",Megrendelés!I110)</f>
        <v/>
      </c>
      <c r="C83" s="41" t="str">
        <f>IF(Megrendelés!I110="","","")</f>
        <v/>
      </c>
      <c r="D83" s="41" t="str">
        <f>IF(Megrendelés!I110="","","")</f>
        <v/>
      </c>
      <c r="E83" s="44" t="str">
        <f>IF(Megrendelés!I110="","",ROUND(Megrendelés!F110,4))</f>
        <v/>
      </c>
      <c r="F83" s="41" t="str">
        <f>IF(Megrendelés!I110="","",Megrendelés!C110)</f>
        <v/>
      </c>
    </row>
    <row r="84" spans="1:6" ht="15" x14ac:dyDescent="0.25">
      <c r="A84" s="41" t="str">
        <f>IF(Megrendelés!I111="","",Megrendelés!A111)</f>
        <v/>
      </c>
      <c r="B84" s="43" t="str">
        <f>IF(Megrendelés!I111="","",Megrendelés!I111)</f>
        <v/>
      </c>
      <c r="C84" s="41" t="str">
        <f>IF(Megrendelés!I111="","","")</f>
        <v/>
      </c>
      <c r="D84" s="41" t="str">
        <f>IF(Megrendelés!I111="","","")</f>
        <v/>
      </c>
      <c r="E84" s="44" t="str">
        <f>IF(Megrendelés!I111="","",ROUND(Megrendelés!F111,4))</f>
        <v/>
      </c>
      <c r="F84" s="41" t="str">
        <f>IF(Megrendelés!I111="","",Megrendelés!C111)</f>
        <v/>
      </c>
    </row>
    <row r="85" spans="1:6" ht="15" x14ac:dyDescent="0.25">
      <c r="A85" s="41" t="str">
        <f>IF(Megrendelés!I112="","",Megrendelés!A112)</f>
        <v/>
      </c>
      <c r="B85" s="43" t="str">
        <f>IF(Megrendelés!I112="","",Megrendelés!I112)</f>
        <v/>
      </c>
      <c r="C85" s="41" t="str">
        <f>IF(Megrendelés!I112="","","")</f>
        <v/>
      </c>
      <c r="D85" s="41" t="str">
        <f>IF(Megrendelés!I112="","","")</f>
        <v/>
      </c>
      <c r="E85" s="44" t="str">
        <f>IF(Megrendelés!I112="","",ROUND(Megrendelés!F112,4))</f>
        <v/>
      </c>
      <c r="F85" s="41" t="str">
        <f>IF(Megrendelés!I112="","",Megrendelés!C112)</f>
        <v/>
      </c>
    </row>
    <row r="86" spans="1:6" ht="15" x14ac:dyDescent="0.25">
      <c r="A86" s="41" t="str">
        <f>IF(Megrendelés!I113="","",Megrendelés!A113)</f>
        <v/>
      </c>
      <c r="B86" s="43" t="str">
        <f>IF(Megrendelés!I113="","",Megrendelés!I113)</f>
        <v/>
      </c>
      <c r="C86" s="41" t="str">
        <f>IF(Megrendelés!I113="","","")</f>
        <v/>
      </c>
      <c r="D86" s="41" t="str">
        <f>IF(Megrendelés!I113="","","")</f>
        <v/>
      </c>
      <c r="E86" s="44" t="str">
        <f>IF(Megrendelés!I113="","",ROUND(Megrendelés!F113,4))</f>
        <v/>
      </c>
      <c r="F86" s="41" t="str">
        <f>IF(Megrendelés!I113="","",Megrendelés!C113)</f>
        <v/>
      </c>
    </row>
    <row r="87" spans="1:6" ht="15" x14ac:dyDescent="0.25">
      <c r="A87" s="41" t="str">
        <f>IF(Megrendelés!I114="","",Megrendelés!A114)</f>
        <v/>
      </c>
      <c r="B87" s="43" t="str">
        <f>IF(Megrendelés!I114="","",Megrendelés!I114)</f>
        <v/>
      </c>
      <c r="C87" s="41" t="str">
        <f>IF(Megrendelés!I114="","","")</f>
        <v/>
      </c>
      <c r="D87" s="41" t="str">
        <f>IF(Megrendelés!I114="","","")</f>
        <v/>
      </c>
      <c r="E87" s="44" t="str">
        <f>IF(Megrendelés!I114="","",ROUND(Megrendelés!F114,4))</f>
        <v/>
      </c>
      <c r="F87" s="41" t="str">
        <f>IF(Megrendelés!I114="","",Megrendelés!C114)</f>
        <v/>
      </c>
    </row>
    <row r="88" spans="1:6" ht="15" x14ac:dyDescent="0.25">
      <c r="A88" s="41" t="str">
        <f>IF(Megrendelés!I115="","",Megrendelés!A115)</f>
        <v/>
      </c>
      <c r="B88" s="43" t="str">
        <f>IF(Megrendelés!I115="","",Megrendelés!I115)</f>
        <v/>
      </c>
      <c r="C88" s="41" t="str">
        <f>IF(Megrendelés!I115="","","")</f>
        <v/>
      </c>
      <c r="D88" s="41" t="str">
        <f>IF(Megrendelés!I115="","","")</f>
        <v/>
      </c>
      <c r="E88" s="44" t="str">
        <f>IF(Megrendelés!I115="","",ROUND(Megrendelés!F115,4))</f>
        <v/>
      </c>
      <c r="F88" s="41" t="str">
        <f>IF(Megrendelés!I115="","",Megrendelés!C115)</f>
        <v/>
      </c>
    </row>
    <row r="89" spans="1:6" ht="15" x14ac:dyDescent="0.25">
      <c r="A89" s="41" t="str">
        <f>IF(Megrendelés!I116="","",Megrendelés!A116)</f>
        <v/>
      </c>
      <c r="B89" s="43" t="str">
        <f>IF(Megrendelés!I116="","",Megrendelés!I116)</f>
        <v/>
      </c>
      <c r="C89" s="41" t="str">
        <f>IF(Megrendelés!I116="","","")</f>
        <v/>
      </c>
      <c r="D89" s="41" t="str">
        <f>IF(Megrendelés!I116="","","")</f>
        <v/>
      </c>
      <c r="E89" s="44" t="str">
        <f>IF(Megrendelés!I116="","",ROUND(Megrendelés!F116,4))</f>
        <v/>
      </c>
      <c r="F89" s="41" t="str">
        <f>IF(Megrendelés!I116="","",Megrendelés!C116)</f>
        <v/>
      </c>
    </row>
    <row r="90" spans="1:6" ht="15" x14ac:dyDescent="0.25">
      <c r="A90" s="41" t="str">
        <f>IF(Megrendelés!I117="","",Megrendelés!A117)</f>
        <v/>
      </c>
      <c r="B90" s="43" t="str">
        <f>IF(Megrendelés!I117="","",Megrendelés!I117)</f>
        <v/>
      </c>
      <c r="C90" s="41" t="str">
        <f>IF(Megrendelés!I117="","","")</f>
        <v/>
      </c>
      <c r="D90" s="41" t="str">
        <f>IF(Megrendelés!I117="","","")</f>
        <v/>
      </c>
      <c r="E90" s="44" t="str">
        <f>IF(Megrendelés!I117="","",ROUND(Megrendelés!F117,4))</f>
        <v/>
      </c>
      <c r="F90" s="41" t="str">
        <f>IF(Megrendelés!I117="","",Megrendelés!C117)</f>
        <v/>
      </c>
    </row>
    <row r="91" spans="1:6" ht="15" x14ac:dyDescent="0.25">
      <c r="A91" s="41" t="str">
        <f>IF(Megrendelés!I118="","",Megrendelés!A118)</f>
        <v/>
      </c>
      <c r="B91" s="43" t="str">
        <f>IF(Megrendelés!I118="","",Megrendelés!I118)</f>
        <v/>
      </c>
      <c r="C91" s="41" t="str">
        <f>IF(Megrendelés!I118="","","")</f>
        <v/>
      </c>
      <c r="D91" s="41" t="str">
        <f>IF(Megrendelés!I118="","","")</f>
        <v/>
      </c>
      <c r="E91" s="44" t="str">
        <f>IF(Megrendelés!I118="","",ROUND(Megrendelés!F118,4))</f>
        <v/>
      </c>
      <c r="F91" s="41" t="str">
        <f>IF(Megrendelés!I118="","",Megrendelés!C118)</f>
        <v/>
      </c>
    </row>
    <row r="92" spans="1:6" ht="15" x14ac:dyDescent="0.25">
      <c r="A92" s="41" t="str">
        <f>IF(Megrendelés!I119="","",Megrendelés!A119)</f>
        <v/>
      </c>
      <c r="B92" s="43" t="str">
        <f>IF(Megrendelés!I119="","",Megrendelés!I119)</f>
        <v/>
      </c>
      <c r="C92" s="41" t="str">
        <f>IF(Megrendelés!I119="","","")</f>
        <v/>
      </c>
      <c r="D92" s="41" t="str">
        <f>IF(Megrendelés!I119="","","")</f>
        <v/>
      </c>
      <c r="E92" s="44" t="str">
        <f>IF(Megrendelés!I119="","",ROUND(Megrendelés!F119,4))</f>
        <v/>
      </c>
      <c r="F92" s="41" t="str">
        <f>IF(Megrendelés!I119="","",Megrendelés!C119)</f>
        <v/>
      </c>
    </row>
    <row r="93" spans="1:6" ht="15" x14ac:dyDescent="0.25">
      <c r="A93" s="41" t="str">
        <f>IF(Megrendelés!I120="","",Megrendelés!A120)</f>
        <v/>
      </c>
      <c r="B93" s="43" t="str">
        <f>IF(Megrendelés!I120="","",Megrendelés!I120)</f>
        <v/>
      </c>
      <c r="C93" s="41" t="str">
        <f>IF(Megrendelés!I120="","","")</f>
        <v/>
      </c>
      <c r="D93" s="41" t="str">
        <f>IF(Megrendelés!I120="","","")</f>
        <v/>
      </c>
      <c r="E93" s="44" t="str">
        <f>IF(Megrendelés!I120="","",ROUND(Megrendelés!F120,4))</f>
        <v/>
      </c>
      <c r="F93" s="41" t="str">
        <f>IF(Megrendelés!I120="","",Megrendelés!C120)</f>
        <v/>
      </c>
    </row>
    <row r="94" spans="1:6" ht="15" x14ac:dyDescent="0.25">
      <c r="A94" s="41" t="str">
        <f>IF(Megrendelés!I121="","",Megrendelés!A121)</f>
        <v/>
      </c>
      <c r="B94" s="43" t="str">
        <f>IF(Megrendelés!I121="","",Megrendelés!I121)</f>
        <v/>
      </c>
      <c r="C94" s="41" t="str">
        <f>IF(Megrendelés!I121="","","")</f>
        <v/>
      </c>
      <c r="D94" s="41" t="str">
        <f>IF(Megrendelés!I121="","","")</f>
        <v/>
      </c>
      <c r="E94" s="44" t="str">
        <f>IF(Megrendelés!I121="","",ROUND(Megrendelés!F121,4))</f>
        <v/>
      </c>
      <c r="F94" s="41" t="str">
        <f>IF(Megrendelés!I121="","",Megrendelés!C121)</f>
        <v/>
      </c>
    </row>
    <row r="95" spans="1:6" ht="15" x14ac:dyDescent="0.25">
      <c r="A95" s="41" t="str">
        <f>IF(Megrendelés!I122="","",Megrendelés!A122)</f>
        <v/>
      </c>
      <c r="B95" s="43" t="str">
        <f>IF(Megrendelés!I122="","",Megrendelés!I122)</f>
        <v/>
      </c>
      <c r="C95" s="41" t="str">
        <f>IF(Megrendelés!I122="","","")</f>
        <v/>
      </c>
      <c r="D95" s="41" t="str">
        <f>IF(Megrendelés!I122="","","")</f>
        <v/>
      </c>
      <c r="E95" s="44" t="str">
        <f>IF(Megrendelés!I122="","",ROUND(Megrendelés!F122,4))</f>
        <v/>
      </c>
      <c r="F95" s="41" t="str">
        <f>IF(Megrendelés!I122="","",Megrendelés!C122)</f>
        <v/>
      </c>
    </row>
    <row r="96" spans="1:6" ht="15" x14ac:dyDescent="0.25">
      <c r="A96" s="41" t="str">
        <f>IF(Megrendelés!I123="","",Megrendelés!A123)</f>
        <v/>
      </c>
      <c r="B96" s="43" t="str">
        <f>IF(Megrendelés!I123="","",Megrendelés!I123)</f>
        <v/>
      </c>
      <c r="C96" s="41" t="str">
        <f>IF(Megrendelés!I123="","","")</f>
        <v/>
      </c>
      <c r="D96" s="41" t="str">
        <f>IF(Megrendelés!I123="","","")</f>
        <v/>
      </c>
      <c r="E96" s="44" t="str">
        <f>IF(Megrendelés!I123="","",ROUND(Megrendelés!F123,4))</f>
        <v/>
      </c>
      <c r="F96" s="41" t="str">
        <f>IF(Megrendelés!I123="","",Megrendelés!C123)</f>
        <v/>
      </c>
    </row>
    <row r="97" spans="1:6" ht="15" x14ac:dyDescent="0.25">
      <c r="A97" s="41" t="str">
        <f>IF(Megrendelés!I124="","",Megrendelés!A124)</f>
        <v/>
      </c>
      <c r="B97" s="43" t="str">
        <f>IF(Megrendelés!I124="","",Megrendelés!I124)</f>
        <v/>
      </c>
      <c r="C97" s="41" t="str">
        <f>IF(Megrendelés!I124="","","")</f>
        <v/>
      </c>
      <c r="D97" s="41" t="str">
        <f>IF(Megrendelés!I124="","","")</f>
        <v/>
      </c>
      <c r="E97" s="44" t="str">
        <f>IF(Megrendelés!I124="","",ROUND(Megrendelés!F124,4))</f>
        <v/>
      </c>
      <c r="F97" s="41" t="str">
        <f>IF(Megrendelés!I124="","",Megrendelés!C124)</f>
        <v/>
      </c>
    </row>
    <row r="98" spans="1:6" ht="15" x14ac:dyDescent="0.25">
      <c r="A98" s="41" t="str">
        <f>IF(Megrendelés!I125="","",Megrendelés!A125)</f>
        <v/>
      </c>
      <c r="B98" s="43" t="str">
        <f>IF(Megrendelés!I125="","",Megrendelés!I125)</f>
        <v/>
      </c>
      <c r="C98" s="41" t="str">
        <f>IF(Megrendelés!I125="","","")</f>
        <v/>
      </c>
      <c r="D98" s="41" t="str">
        <f>IF(Megrendelés!I125="","","")</f>
        <v/>
      </c>
      <c r="E98" s="44" t="str">
        <f>IF(Megrendelés!I125="","",ROUND(Megrendelés!F125,4))</f>
        <v/>
      </c>
      <c r="F98" s="41" t="str">
        <f>IF(Megrendelés!I125="","",Megrendelés!C125)</f>
        <v/>
      </c>
    </row>
    <row r="99" spans="1:6" ht="15" x14ac:dyDescent="0.25">
      <c r="A99" s="41" t="str">
        <f>IF(Megrendelés!I126="","",Megrendelés!A126)</f>
        <v/>
      </c>
      <c r="B99" s="43" t="str">
        <f>IF(Megrendelés!I126="","",Megrendelés!I126)</f>
        <v/>
      </c>
      <c r="C99" s="41" t="str">
        <f>IF(Megrendelés!I126="","","")</f>
        <v/>
      </c>
      <c r="D99" s="41" t="str">
        <f>IF(Megrendelés!I126="","","")</f>
        <v/>
      </c>
      <c r="E99" s="44" t="str">
        <f>IF(Megrendelés!I126="","",ROUND(Megrendelés!F126,4))</f>
        <v/>
      </c>
      <c r="F99" s="41" t="str">
        <f>IF(Megrendelés!I126="","",Megrendelés!C126)</f>
        <v/>
      </c>
    </row>
    <row r="100" spans="1:6" ht="15" x14ac:dyDescent="0.25">
      <c r="A100" s="41" t="str">
        <f>IF(Megrendelés!I127="","",Megrendelés!A127)</f>
        <v/>
      </c>
      <c r="B100" s="43" t="str">
        <f>IF(Megrendelés!I127="","",Megrendelés!I127)</f>
        <v/>
      </c>
      <c r="C100" s="41" t="str">
        <f>IF(Megrendelés!I127="","","")</f>
        <v/>
      </c>
      <c r="D100" s="41" t="str">
        <f>IF(Megrendelés!I127="","","")</f>
        <v/>
      </c>
      <c r="E100" s="44" t="str">
        <f>IF(Megrendelés!I127="","",ROUND(Megrendelés!F127,4))</f>
        <v/>
      </c>
      <c r="F100" s="41" t="str">
        <f>IF(Megrendelés!I127="","",Megrendelés!C127)</f>
        <v/>
      </c>
    </row>
    <row r="101" spans="1:6" ht="15" x14ac:dyDescent="0.25">
      <c r="A101" s="41" t="str">
        <f>IF(Megrendelés!I128="","",Megrendelés!A128)</f>
        <v/>
      </c>
      <c r="B101" s="43" t="str">
        <f>IF(Megrendelés!I128="","",Megrendelés!I128)</f>
        <v/>
      </c>
      <c r="C101" s="41" t="str">
        <f>IF(Megrendelés!I128="","","")</f>
        <v/>
      </c>
      <c r="D101" s="41" t="str">
        <f>IF(Megrendelés!I128="","","")</f>
        <v/>
      </c>
      <c r="E101" s="44" t="str">
        <f>IF(Megrendelés!I128="","",ROUND(Megrendelés!F128,4))</f>
        <v/>
      </c>
      <c r="F101" s="41" t="str">
        <f>IF(Megrendelés!I128="","",Megrendelés!C128)</f>
        <v/>
      </c>
    </row>
    <row r="102" spans="1:6" ht="15" x14ac:dyDescent="0.25">
      <c r="A102" s="41" t="str">
        <f>IF(Megrendelés!I129="","",Megrendelés!A129)</f>
        <v/>
      </c>
      <c r="B102" s="43" t="str">
        <f>IF(Megrendelés!I129="","",Megrendelés!I129)</f>
        <v/>
      </c>
      <c r="C102" s="41" t="str">
        <f>IF(Megrendelés!I129="","","")</f>
        <v/>
      </c>
      <c r="D102" s="41" t="str">
        <f>IF(Megrendelés!I129="","","")</f>
        <v/>
      </c>
      <c r="E102" s="44" t="str">
        <f>IF(Megrendelés!I129="","",ROUND(Megrendelés!F129,4))</f>
        <v/>
      </c>
      <c r="F102" s="41" t="str">
        <f>IF(Megrendelés!I129="","",Megrendelés!C129)</f>
        <v/>
      </c>
    </row>
    <row r="103" spans="1:6" ht="15" x14ac:dyDescent="0.25">
      <c r="A103" s="41" t="str">
        <f>IF(Megrendelés!I130="","",Megrendelés!A130)</f>
        <v/>
      </c>
      <c r="B103" s="43" t="str">
        <f>IF(Megrendelés!I130="","",Megrendelés!I130)</f>
        <v/>
      </c>
      <c r="C103" s="41" t="str">
        <f>IF(Megrendelés!I130="","","")</f>
        <v/>
      </c>
      <c r="D103" s="41" t="str">
        <f>IF(Megrendelés!I130="","","")</f>
        <v/>
      </c>
      <c r="E103" s="44" t="str">
        <f>IF(Megrendelés!I130="","",ROUND(Megrendelés!F130,4))</f>
        <v/>
      </c>
      <c r="F103" s="41" t="str">
        <f>IF(Megrendelés!I130="","",Megrendelés!C130)</f>
        <v/>
      </c>
    </row>
    <row r="104" spans="1:6" ht="15" x14ac:dyDescent="0.25">
      <c r="A104" s="41" t="str">
        <f>IF(Megrendelés!I131="","",Megrendelés!A131)</f>
        <v/>
      </c>
      <c r="B104" s="43" t="str">
        <f>IF(Megrendelés!I131="","",Megrendelés!I131)</f>
        <v/>
      </c>
      <c r="C104" s="41" t="str">
        <f>IF(Megrendelés!I131="","","")</f>
        <v/>
      </c>
      <c r="D104" s="41" t="str">
        <f>IF(Megrendelés!I131="","","")</f>
        <v/>
      </c>
      <c r="E104" s="44" t="str">
        <f>IF(Megrendelés!I131="","",ROUND(Megrendelés!F131,4))</f>
        <v/>
      </c>
      <c r="F104" s="41" t="str">
        <f>IF(Megrendelés!I131="","",Megrendelés!C131)</f>
        <v/>
      </c>
    </row>
    <row r="105" spans="1:6" ht="15" x14ac:dyDescent="0.25">
      <c r="A105" s="41" t="str">
        <f>IF(Megrendelés!I132="","",Megrendelés!A132)</f>
        <v/>
      </c>
      <c r="B105" s="43" t="str">
        <f>IF(Megrendelés!I132="","",Megrendelés!I132)</f>
        <v/>
      </c>
      <c r="C105" s="41" t="str">
        <f>IF(Megrendelés!I132="","","")</f>
        <v/>
      </c>
      <c r="D105" s="41" t="str">
        <f>IF(Megrendelés!I132="","","")</f>
        <v/>
      </c>
      <c r="E105" s="44" t="str">
        <f>IF(Megrendelés!I132="","",ROUND(Megrendelés!F132,4))</f>
        <v/>
      </c>
      <c r="F105" s="41" t="str">
        <f>IF(Megrendelés!I132="","",Megrendelés!C132)</f>
        <v/>
      </c>
    </row>
    <row r="106" spans="1:6" ht="15" x14ac:dyDescent="0.25">
      <c r="A106" s="41" t="str">
        <f>IF(Megrendelés!I133="","",Megrendelés!A133)</f>
        <v/>
      </c>
      <c r="B106" s="43" t="str">
        <f>IF(Megrendelés!I133="","",Megrendelés!I133)</f>
        <v/>
      </c>
      <c r="C106" s="41" t="str">
        <f>IF(Megrendelés!I133="","","")</f>
        <v/>
      </c>
      <c r="D106" s="41" t="str">
        <f>IF(Megrendelés!I133="","","")</f>
        <v/>
      </c>
      <c r="E106" s="44" t="str">
        <f>IF(Megrendelés!I133="","",ROUND(Megrendelés!F133,4))</f>
        <v/>
      </c>
      <c r="F106" s="41" t="str">
        <f>IF(Megrendelés!I133="","",Megrendelés!C133)</f>
        <v/>
      </c>
    </row>
    <row r="107" spans="1:6" ht="15" x14ac:dyDescent="0.25">
      <c r="A107" s="41" t="str">
        <f>IF(Megrendelés!I134="","",Megrendelés!A134)</f>
        <v/>
      </c>
      <c r="B107" s="43" t="str">
        <f>IF(Megrendelés!I134="","",Megrendelés!I134)</f>
        <v/>
      </c>
      <c r="C107" s="41" t="str">
        <f>IF(Megrendelés!I134="","","")</f>
        <v/>
      </c>
      <c r="D107" s="41" t="str">
        <f>IF(Megrendelés!I134="","","")</f>
        <v/>
      </c>
      <c r="E107" s="44" t="str">
        <f>IF(Megrendelés!I134="","",ROUND(Megrendelés!F134,4))</f>
        <v/>
      </c>
      <c r="F107" s="41" t="str">
        <f>IF(Megrendelés!I134="","",Megrendelés!C134)</f>
        <v/>
      </c>
    </row>
    <row r="108" spans="1:6" ht="15" x14ac:dyDescent="0.25">
      <c r="A108" s="41" t="str">
        <f>IF(Megrendelés!I135="","",Megrendelés!A135)</f>
        <v/>
      </c>
      <c r="B108" s="43" t="str">
        <f>IF(Megrendelés!I135="","",Megrendelés!I135)</f>
        <v/>
      </c>
      <c r="C108" s="41" t="str">
        <f>IF(Megrendelés!I135="","","")</f>
        <v/>
      </c>
      <c r="D108" s="41" t="str">
        <f>IF(Megrendelés!I135="","","")</f>
        <v/>
      </c>
      <c r="E108" s="44" t="str">
        <f>IF(Megrendelés!I135="","",ROUND(Megrendelés!F135,4))</f>
        <v/>
      </c>
      <c r="F108" s="41" t="str">
        <f>IF(Megrendelés!I135="","",Megrendelés!C135)</f>
        <v/>
      </c>
    </row>
    <row r="109" spans="1:6" ht="15" x14ac:dyDescent="0.25">
      <c r="A109" s="41" t="str">
        <f>IF(Megrendelés!I136="","",Megrendelés!A136)</f>
        <v/>
      </c>
      <c r="B109" s="43" t="str">
        <f>IF(Megrendelés!I136="","",Megrendelés!I136)</f>
        <v/>
      </c>
      <c r="C109" s="41" t="str">
        <f>IF(Megrendelés!I136="","","")</f>
        <v/>
      </c>
      <c r="D109" s="41" t="str">
        <f>IF(Megrendelés!I136="","","")</f>
        <v/>
      </c>
      <c r="E109" s="44" t="str">
        <f>IF(Megrendelés!I136="","",ROUND(Megrendelés!F136,4))</f>
        <v/>
      </c>
      <c r="F109" s="41" t="str">
        <f>IF(Megrendelés!I136="","",Megrendelés!C136)</f>
        <v/>
      </c>
    </row>
    <row r="110" spans="1:6" ht="15" x14ac:dyDescent="0.25">
      <c r="A110" s="41" t="str">
        <f>IF(Megrendelés!I137="","",Megrendelés!A137)</f>
        <v/>
      </c>
      <c r="B110" s="43" t="str">
        <f>IF(Megrendelés!I137="","",Megrendelés!I137)</f>
        <v/>
      </c>
      <c r="C110" s="41" t="str">
        <f>IF(Megrendelés!I137="","","")</f>
        <v/>
      </c>
      <c r="D110" s="41" t="str">
        <f>IF(Megrendelés!I137="","","")</f>
        <v/>
      </c>
      <c r="E110" s="44" t="str">
        <f>IF(Megrendelés!I137="","",ROUND(Megrendelés!F137,4))</f>
        <v/>
      </c>
      <c r="F110" s="41" t="str">
        <f>IF(Megrendelés!I137="","",Megrendelés!C137)</f>
        <v/>
      </c>
    </row>
    <row r="111" spans="1:6" ht="15" x14ac:dyDescent="0.25">
      <c r="A111" s="41" t="str">
        <f>IF(Megrendelés!I138="","",Megrendelés!A138)</f>
        <v/>
      </c>
      <c r="B111" s="43" t="str">
        <f>IF(Megrendelés!I138="","",Megrendelés!I138)</f>
        <v/>
      </c>
      <c r="C111" s="41" t="str">
        <f>IF(Megrendelés!I138="","","")</f>
        <v/>
      </c>
      <c r="D111" s="41" t="str">
        <f>IF(Megrendelés!I138="","","")</f>
        <v/>
      </c>
      <c r="E111" s="44" t="str">
        <f>IF(Megrendelés!I138="","",ROUND(Megrendelés!F138,4))</f>
        <v/>
      </c>
      <c r="F111" s="41" t="str">
        <f>IF(Megrendelés!I138="","",Megrendelés!C138)</f>
        <v/>
      </c>
    </row>
    <row r="112" spans="1:6" ht="15" x14ac:dyDescent="0.25">
      <c r="A112" s="41" t="str">
        <f>IF(Megrendelés!I139="","",Megrendelés!A139)</f>
        <v/>
      </c>
      <c r="B112" s="43" t="str">
        <f>IF(Megrendelés!I139="","",Megrendelés!I139)</f>
        <v/>
      </c>
      <c r="C112" s="41" t="str">
        <f>IF(Megrendelés!I139="","","")</f>
        <v/>
      </c>
      <c r="D112" s="41" t="str">
        <f>IF(Megrendelés!I139="","","")</f>
        <v/>
      </c>
      <c r="E112" s="44" t="str">
        <f>IF(Megrendelés!I139="","",ROUND(Megrendelés!F139,4))</f>
        <v/>
      </c>
      <c r="F112" s="41" t="str">
        <f>IF(Megrendelés!I139="","",Megrendelés!C139)</f>
        <v/>
      </c>
    </row>
    <row r="113" spans="1:6" ht="15" x14ac:dyDescent="0.25">
      <c r="A113" s="41" t="str">
        <f>IF(Megrendelés!I140="","",Megrendelés!A140)</f>
        <v/>
      </c>
      <c r="B113" s="43" t="str">
        <f>IF(Megrendelés!I140="","",Megrendelés!I140)</f>
        <v/>
      </c>
      <c r="C113" s="41" t="str">
        <f>IF(Megrendelés!I140="","","")</f>
        <v/>
      </c>
      <c r="D113" s="41" t="str">
        <f>IF(Megrendelés!I140="","","")</f>
        <v/>
      </c>
      <c r="E113" s="44" t="str">
        <f>IF(Megrendelés!I140="","",ROUND(Megrendelés!F140,4))</f>
        <v/>
      </c>
      <c r="F113" s="41" t="str">
        <f>IF(Megrendelés!I140="","",Megrendelés!C140)</f>
        <v/>
      </c>
    </row>
    <row r="114" spans="1:6" ht="15" x14ac:dyDescent="0.25">
      <c r="A114" s="41" t="str">
        <f>IF(Megrendelés!I141="","",Megrendelés!A141)</f>
        <v/>
      </c>
      <c r="B114" s="43" t="str">
        <f>IF(Megrendelés!I141="","",Megrendelés!I141)</f>
        <v/>
      </c>
      <c r="C114" s="41" t="str">
        <f>IF(Megrendelés!I141="","","")</f>
        <v/>
      </c>
      <c r="D114" s="41" t="str">
        <f>IF(Megrendelés!I141="","","")</f>
        <v/>
      </c>
      <c r="E114" s="44" t="str">
        <f>IF(Megrendelés!I141="","",ROUND(Megrendelés!F141,4))</f>
        <v/>
      </c>
      <c r="F114" s="41" t="str">
        <f>IF(Megrendelés!I141="","",Megrendelés!C141)</f>
        <v/>
      </c>
    </row>
    <row r="115" spans="1:6" ht="15" x14ac:dyDescent="0.25">
      <c r="A115" s="41" t="str">
        <f>IF(Megrendelés!I142="","",Megrendelés!A142)</f>
        <v/>
      </c>
      <c r="B115" s="43" t="str">
        <f>IF(Megrendelés!I142="","",Megrendelés!I142)</f>
        <v/>
      </c>
      <c r="C115" s="41" t="str">
        <f>IF(Megrendelés!I142="","","")</f>
        <v/>
      </c>
      <c r="D115" s="41" t="str">
        <f>IF(Megrendelés!I142="","","")</f>
        <v/>
      </c>
      <c r="E115" s="44" t="str">
        <f>IF(Megrendelés!I142="","",ROUND(Megrendelés!F142,4))</f>
        <v/>
      </c>
      <c r="F115" s="41" t="str">
        <f>IF(Megrendelés!I142="","",Megrendelés!C142)</f>
        <v/>
      </c>
    </row>
    <row r="116" spans="1:6" ht="15" x14ac:dyDescent="0.25">
      <c r="A116" s="41" t="str">
        <f>IF(Megrendelés!I143="","",Megrendelés!A143)</f>
        <v/>
      </c>
      <c r="B116" s="43" t="str">
        <f>IF(Megrendelés!I143="","",Megrendelés!I143)</f>
        <v/>
      </c>
      <c r="C116" s="41" t="str">
        <f>IF(Megrendelés!I143="","","")</f>
        <v/>
      </c>
      <c r="D116" s="41" t="str">
        <f>IF(Megrendelés!I143="","","")</f>
        <v/>
      </c>
      <c r="E116" s="44" t="str">
        <f>IF(Megrendelés!I143="","",ROUND(Megrendelés!F143,4))</f>
        <v/>
      </c>
      <c r="F116" s="41" t="str">
        <f>IF(Megrendelés!I143="","",Megrendelés!C143)</f>
        <v/>
      </c>
    </row>
    <row r="117" spans="1:6" ht="15" x14ac:dyDescent="0.25">
      <c r="A117" s="41" t="str">
        <f>IF(Megrendelés!I144="","",Megrendelés!A144)</f>
        <v/>
      </c>
      <c r="B117" s="43" t="str">
        <f>IF(Megrendelés!I144="","",Megrendelés!I144)</f>
        <v/>
      </c>
      <c r="C117" s="41" t="str">
        <f>IF(Megrendelés!I144="","","")</f>
        <v/>
      </c>
      <c r="D117" s="41" t="str">
        <f>IF(Megrendelés!I144="","","")</f>
        <v/>
      </c>
      <c r="E117" s="44" t="str">
        <f>IF(Megrendelés!I144="","",ROUND(Megrendelés!F144,4))</f>
        <v/>
      </c>
      <c r="F117" s="41" t="str">
        <f>IF(Megrendelés!I144="","",Megrendelés!C144)</f>
        <v/>
      </c>
    </row>
    <row r="118" spans="1:6" ht="15" x14ac:dyDescent="0.25">
      <c r="A118" s="41" t="str">
        <f>IF(Megrendelés!I145="","",Megrendelés!A145)</f>
        <v/>
      </c>
      <c r="B118" s="43" t="str">
        <f>IF(Megrendelés!I145="","",Megrendelés!I145)</f>
        <v/>
      </c>
      <c r="C118" s="41" t="str">
        <f>IF(Megrendelés!I145="","","")</f>
        <v/>
      </c>
      <c r="D118" s="41" t="str">
        <f>IF(Megrendelés!I145="","","")</f>
        <v/>
      </c>
      <c r="E118" s="44" t="str">
        <f>IF(Megrendelés!I145="","",ROUND(Megrendelés!F145,4))</f>
        <v/>
      </c>
      <c r="F118" s="41" t="str">
        <f>IF(Megrendelés!I145="","",Megrendelés!C145)</f>
        <v/>
      </c>
    </row>
    <row r="119" spans="1:6" ht="15" x14ac:dyDescent="0.25">
      <c r="A119" s="41" t="str">
        <f>IF(Megrendelés!I146="","",Megrendelés!A146)</f>
        <v/>
      </c>
      <c r="B119" s="43" t="str">
        <f>IF(Megrendelés!I146="","",Megrendelés!I146)</f>
        <v/>
      </c>
      <c r="C119" s="41" t="str">
        <f>IF(Megrendelés!I146="","","")</f>
        <v/>
      </c>
      <c r="D119" s="41" t="str">
        <f>IF(Megrendelés!I146="","","")</f>
        <v/>
      </c>
      <c r="E119" s="44" t="str">
        <f>IF(Megrendelés!I146="","",ROUND(Megrendelés!F146,4))</f>
        <v/>
      </c>
      <c r="F119" s="41" t="str">
        <f>IF(Megrendelés!I146="","",Megrendelés!C146)</f>
        <v/>
      </c>
    </row>
    <row r="120" spans="1:6" ht="15" x14ac:dyDescent="0.25">
      <c r="A120" s="41" t="str">
        <f>IF(Megrendelés!I147="","",Megrendelés!A147)</f>
        <v/>
      </c>
      <c r="B120" s="43" t="str">
        <f>IF(Megrendelés!I147="","",Megrendelés!I147)</f>
        <v/>
      </c>
      <c r="C120" s="41" t="str">
        <f>IF(Megrendelés!I147="","","")</f>
        <v/>
      </c>
      <c r="D120" s="41" t="str">
        <f>IF(Megrendelés!I147="","","")</f>
        <v/>
      </c>
      <c r="E120" s="44" t="str">
        <f>IF(Megrendelés!I147="","",ROUND(Megrendelés!F147,4))</f>
        <v/>
      </c>
      <c r="F120" s="41" t="str">
        <f>IF(Megrendelés!I147="","",Megrendelés!C147)</f>
        <v/>
      </c>
    </row>
    <row r="121" spans="1:6" ht="15" x14ac:dyDescent="0.25">
      <c r="A121" s="41" t="str">
        <f>IF(Megrendelés!I148="","",Megrendelés!A148)</f>
        <v/>
      </c>
      <c r="B121" s="43" t="str">
        <f>IF(Megrendelés!I148="","",Megrendelés!I148)</f>
        <v/>
      </c>
      <c r="C121" s="41" t="str">
        <f>IF(Megrendelés!I148="","","")</f>
        <v/>
      </c>
      <c r="D121" s="41" t="str">
        <f>IF(Megrendelés!I148="","","")</f>
        <v/>
      </c>
      <c r="E121" s="44" t="str">
        <f>IF(Megrendelés!I148="","",ROUND(Megrendelés!F148,4))</f>
        <v/>
      </c>
      <c r="F121" s="41" t="str">
        <f>IF(Megrendelés!I148="","",Megrendelés!C148)</f>
        <v/>
      </c>
    </row>
    <row r="122" spans="1:6" ht="15" x14ac:dyDescent="0.25">
      <c r="A122" s="41" t="str">
        <f>IF(Megrendelés!I149="","",Megrendelés!A149)</f>
        <v/>
      </c>
      <c r="B122" s="43" t="str">
        <f>IF(Megrendelés!I149="","",Megrendelés!I149)</f>
        <v/>
      </c>
      <c r="C122" s="41" t="str">
        <f>IF(Megrendelés!I149="","","")</f>
        <v/>
      </c>
      <c r="D122" s="41" t="str">
        <f>IF(Megrendelés!I149="","","")</f>
        <v/>
      </c>
      <c r="E122" s="44" t="str">
        <f>IF(Megrendelés!I149="","",ROUND(Megrendelés!F149,4))</f>
        <v/>
      </c>
      <c r="F122" s="41" t="str">
        <f>IF(Megrendelés!I149="","",Megrendelés!C149)</f>
        <v/>
      </c>
    </row>
    <row r="123" spans="1:6" ht="15" x14ac:dyDescent="0.25">
      <c r="A123" s="41" t="str">
        <f>IF(Megrendelés!I150="","",Megrendelés!A150)</f>
        <v/>
      </c>
      <c r="B123" s="43" t="str">
        <f>IF(Megrendelés!I150="","",Megrendelés!I150)</f>
        <v/>
      </c>
      <c r="C123" s="41" t="str">
        <f>IF(Megrendelés!I150="","","")</f>
        <v/>
      </c>
      <c r="D123" s="41" t="str">
        <f>IF(Megrendelés!I150="","","")</f>
        <v/>
      </c>
      <c r="E123" s="44" t="str">
        <f>IF(Megrendelés!I150="","",ROUND(Megrendelés!F150,4))</f>
        <v/>
      </c>
      <c r="F123" s="41" t="str">
        <f>IF(Megrendelés!I150="","",Megrendelés!C150)</f>
        <v/>
      </c>
    </row>
    <row r="124" spans="1:6" ht="15" x14ac:dyDescent="0.25">
      <c r="A124" s="41" t="str">
        <f>IF(Megrendelés!I151="","",Megrendelés!A151)</f>
        <v/>
      </c>
      <c r="B124" s="43" t="str">
        <f>IF(Megrendelés!I151="","",Megrendelés!I151)</f>
        <v/>
      </c>
      <c r="C124" s="41" t="str">
        <f>IF(Megrendelés!I151="","","")</f>
        <v/>
      </c>
      <c r="D124" s="41" t="str">
        <f>IF(Megrendelés!I151="","","")</f>
        <v/>
      </c>
      <c r="E124" s="44" t="str">
        <f>IF(Megrendelés!I151="","",ROUND(Megrendelés!F151,4))</f>
        <v/>
      </c>
      <c r="F124" s="41" t="str">
        <f>IF(Megrendelés!I151="","",Megrendelés!C151)</f>
        <v/>
      </c>
    </row>
    <row r="125" spans="1:6" ht="15" x14ac:dyDescent="0.25">
      <c r="A125" s="41" t="str">
        <f>IF(Megrendelés!I152="","",Megrendelés!A152)</f>
        <v/>
      </c>
      <c r="B125" s="43" t="str">
        <f>IF(Megrendelés!I152="","",Megrendelés!I152)</f>
        <v/>
      </c>
      <c r="C125" s="41" t="str">
        <f>IF(Megrendelés!I152="","","")</f>
        <v/>
      </c>
      <c r="D125" s="41" t="str">
        <f>IF(Megrendelés!I152="","","")</f>
        <v/>
      </c>
      <c r="E125" s="44" t="str">
        <f>IF(Megrendelés!I152="","",ROUND(Megrendelés!F152,4))</f>
        <v/>
      </c>
      <c r="F125" s="41" t="str">
        <f>IF(Megrendelés!I152="","",Megrendelés!C152)</f>
        <v/>
      </c>
    </row>
    <row r="126" spans="1:6" ht="15" x14ac:dyDescent="0.25">
      <c r="A126" s="41" t="str">
        <f>IF(Megrendelés!I153="","",Megrendelés!A153)</f>
        <v/>
      </c>
      <c r="B126" s="43" t="str">
        <f>IF(Megrendelés!I153="","",Megrendelés!I153)</f>
        <v/>
      </c>
      <c r="C126" s="41" t="str">
        <f>IF(Megrendelés!I153="","","")</f>
        <v/>
      </c>
      <c r="D126" s="41" t="str">
        <f>IF(Megrendelés!I153="","","")</f>
        <v/>
      </c>
      <c r="E126" s="44" t="str">
        <f>IF(Megrendelés!I153="","",ROUND(Megrendelés!F153,4))</f>
        <v/>
      </c>
      <c r="F126" s="41" t="str">
        <f>IF(Megrendelés!I153="","",Megrendelés!C153)</f>
        <v/>
      </c>
    </row>
    <row r="127" spans="1:6" ht="15" x14ac:dyDescent="0.25">
      <c r="A127" s="41" t="str">
        <f>IF(Megrendelés!I154="","",Megrendelés!A154)</f>
        <v/>
      </c>
      <c r="B127" s="43" t="str">
        <f>IF(Megrendelés!I154="","",Megrendelés!I154)</f>
        <v/>
      </c>
      <c r="C127" s="41" t="str">
        <f>IF(Megrendelés!I154="","","")</f>
        <v/>
      </c>
      <c r="D127" s="41" t="str">
        <f>IF(Megrendelés!I154="","","")</f>
        <v/>
      </c>
      <c r="E127" s="44" t="str">
        <f>IF(Megrendelés!I154="","",ROUND(Megrendelés!F154,4))</f>
        <v/>
      </c>
      <c r="F127" s="41" t="str">
        <f>IF(Megrendelés!I154="","",Megrendelés!C154)</f>
        <v/>
      </c>
    </row>
    <row r="128" spans="1:6" ht="15" x14ac:dyDescent="0.25">
      <c r="A128" s="41" t="str">
        <f>IF(Megrendelés!I155="","",Megrendelés!A155)</f>
        <v/>
      </c>
      <c r="B128" s="43" t="str">
        <f>IF(Megrendelés!I155="","",Megrendelés!I155)</f>
        <v/>
      </c>
      <c r="C128" s="41" t="str">
        <f>IF(Megrendelés!I155="","","")</f>
        <v/>
      </c>
      <c r="D128" s="41" t="str">
        <f>IF(Megrendelés!I155="","","")</f>
        <v/>
      </c>
      <c r="E128" s="44" t="str">
        <f>IF(Megrendelés!I155="","",ROUND(Megrendelés!F155,4))</f>
        <v/>
      </c>
      <c r="F128" s="41" t="str">
        <f>IF(Megrendelés!I155="","",Megrendelés!C155)</f>
        <v/>
      </c>
    </row>
    <row r="129" spans="1:6" ht="15" x14ac:dyDescent="0.25">
      <c r="A129" s="41" t="str">
        <f>IF(Megrendelés!I156="","",Megrendelés!A156)</f>
        <v/>
      </c>
      <c r="B129" s="43" t="str">
        <f>IF(Megrendelés!I156="","",Megrendelés!I156)</f>
        <v/>
      </c>
      <c r="C129" s="41" t="str">
        <f>IF(Megrendelés!I156="","","")</f>
        <v/>
      </c>
      <c r="D129" s="41" t="str">
        <f>IF(Megrendelés!I156="","","")</f>
        <v/>
      </c>
      <c r="E129" s="44" t="str">
        <f>IF(Megrendelés!I156="","",ROUND(Megrendelés!F156,4))</f>
        <v/>
      </c>
      <c r="F129" s="41" t="str">
        <f>IF(Megrendelés!I156="","",Megrendelés!C156)</f>
        <v/>
      </c>
    </row>
    <row r="130" spans="1:6" ht="15" x14ac:dyDescent="0.25">
      <c r="A130" s="41" t="str">
        <f>IF(Megrendelés!I157="","",Megrendelés!A157)</f>
        <v/>
      </c>
      <c r="B130" s="43" t="str">
        <f>IF(Megrendelés!I157="","",Megrendelés!I157)</f>
        <v/>
      </c>
      <c r="C130" s="41" t="str">
        <f>IF(Megrendelés!I157="","","")</f>
        <v/>
      </c>
      <c r="D130" s="41" t="str">
        <f>IF(Megrendelés!I157="","","")</f>
        <v/>
      </c>
      <c r="E130" s="44" t="str">
        <f>IF(Megrendelés!I157="","",ROUND(Megrendelés!F157,4))</f>
        <v/>
      </c>
      <c r="F130" s="41" t="str">
        <f>IF(Megrendelés!I157="","",Megrendelés!C157)</f>
        <v/>
      </c>
    </row>
    <row r="131" spans="1:6" ht="15" x14ac:dyDescent="0.25">
      <c r="A131" s="41" t="str">
        <f>IF(Megrendelés!I158="","",Megrendelés!A158)</f>
        <v/>
      </c>
      <c r="B131" s="43" t="str">
        <f>IF(Megrendelés!I158="","",Megrendelés!I158)</f>
        <v/>
      </c>
      <c r="C131" s="41" t="str">
        <f>IF(Megrendelés!I158="","","")</f>
        <v/>
      </c>
      <c r="D131" s="41" t="str">
        <f>IF(Megrendelés!I158="","","")</f>
        <v/>
      </c>
      <c r="E131" s="44" t="str">
        <f>IF(Megrendelés!I158="","",ROUND(Megrendelés!F158,4))</f>
        <v/>
      </c>
      <c r="F131" s="41" t="str">
        <f>IF(Megrendelés!I158="","",Megrendelés!C158)</f>
        <v/>
      </c>
    </row>
    <row r="132" spans="1:6" ht="15" x14ac:dyDescent="0.25">
      <c r="A132" s="41" t="str">
        <f>IF(Megrendelés!I159="","",Megrendelés!A159)</f>
        <v/>
      </c>
      <c r="B132" s="43" t="str">
        <f>IF(Megrendelés!I159="","",Megrendelés!I159)</f>
        <v/>
      </c>
      <c r="C132" s="41" t="str">
        <f>IF(Megrendelés!I159="","","")</f>
        <v/>
      </c>
      <c r="D132" s="41" t="str">
        <f>IF(Megrendelés!I159="","","")</f>
        <v/>
      </c>
      <c r="E132" s="44" t="str">
        <f>IF(Megrendelés!I159="","",ROUND(Megrendelés!F159,4))</f>
        <v/>
      </c>
      <c r="F132" s="41" t="str">
        <f>IF(Megrendelés!I159="","",Megrendelés!C159)</f>
        <v/>
      </c>
    </row>
    <row r="133" spans="1:6" ht="15" x14ac:dyDescent="0.25">
      <c r="A133" s="41" t="str">
        <f>IF(Megrendelés!I160="","",Megrendelés!A160)</f>
        <v/>
      </c>
      <c r="B133" s="43" t="str">
        <f>IF(Megrendelés!I160="","",Megrendelés!I160)</f>
        <v/>
      </c>
      <c r="C133" s="41" t="str">
        <f>IF(Megrendelés!I160="","","")</f>
        <v/>
      </c>
      <c r="D133" s="41" t="str">
        <f>IF(Megrendelés!I160="","","")</f>
        <v/>
      </c>
      <c r="E133" s="44" t="str">
        <f>IF(Megrendelés!I160="","",ROUND(Megrendelés!F160,4))</f>
        <v/>
      </c>
      <c r="F133" s="41" t="str">
        <f>IF(Megrendelés!I160="","",Megrendelés!C160)</f>
        <v/>
      </c>
    </row>
    <row r="134" spans="1:6" ht="15" x14ac:dyDescent="0.25">
      <c r="A134" s="41" t="str">
        <f>IF(Megrendelés!I161="","",Megrendelés!A161)</f>
        <v/>
      </c>
      <c r="B134" s="43" t="str">
        <f>IF(Megrendelés!I161="","",Megrendelés!I161)</f>
        <v/>
      </c>
      <c r="C134" s="41" t="str">
        <f>IF(Megrendelés!I161="","","")</f>
        <v/>
      </c>
      <c r="D134" s="41" t="str">
        <f>IF(Megrendelés!I161="","","")</f>
        <v/>
      </c>
      <c r="E134" s="44" t="str">
        <f>IF(Megrendelés!I161="","",ROUND(Megrendelés!F161,4))</f>
        <v/>
      </c>
      <c r="F134" s="41" t="str">
        <f>IF(Megrendelés!I161="","",Megrendelés!C161)</f>
        <v/>
      </c>
    </row>
    <row r="135" spans="1:6" ht="15" x14ac:dyDescent="0.25">
      <c r="A135" s="41" t="str">
        <f>IF(Megrendelés!I162="","",Megrendelés!A162)</f>
        <v/>
      </c>
      <c r="B135" s="43" t="str">
        <f>IF(Megrendelés!I162="","",Megrendelés!I162)</f>
        <v/>
      </c>
      <c r="C135" s="41" t="str">
        <f>IF(Megrendelés!I162="","","")</f>
        <v/>
      </c>
      <c r="D135" s="41" t="str">
        <f>IF(Megrendelés!I162="","","")</f>
        <v/>
      </c>
      <c r="E135" s="44" t="str">
        <f>IF(Megrendelés!I162="","",ROUND(Megrendelés!F162,4))</f>
        <v/>
      </c>
      <c r="F135" s="41" t="str">
        <f>IF(Megrendelés!I162="","",Megrendelés!C162)</f>
        <v/>
      </c>
    </row>
    <row r="136" spans="1:6" ht="15" x14ac:dyDescent="0.25">
      <c r="A136" s="41" t="str">
        <f>IF(Megrendelés!I163="","",Megrendelés!A163)</f>
        <v/>
      </c>
      <c r="B136" s="43" t="str">
        <f>IF(Megrendelés!I163="","",Megrendelés!I163)</f>
        <v/>
      </c>
      <c r="C136" s="41" t="str">
        <f>IF(Megrendelés!I163="","","")</f>
        <v/>
      </c>
      <c r="D136" s="41" t="str">
        <f>IF(Megrendelés!I163="","","")</f>
        <v/>
      </c>
      <c r="E136" s="44" t="str">
        <f>IF(Megrendelés!I163="","",ROUND(Megrendelés!F163,4))</f>
        <v/>
      </c>
      <c r="F136" s="41" t="str">
        <f>IF(Megrendelés!I163="","",Megrendelés!C163)</f>
        <v/>
      </c>
    </row>
    <row r="137" spans="1:6" ht="15" x14ac:dyDescent="0.25">
      <c r="A137" s="41" t="str">
        <f>IF(Megrendelés!I164="","",Megrendelés!A164)</f>
        <v/>
      </c>
      <c r="B137" s="43" t="str">
        <f>IF(Megrendelés!I164="","",Megrendelés!I164)</f>
        <v/>
      </c>
      <c r="C137" s="41" t="str">
        <f>IF(Megrendelés!I164="","","")</f>
        <v/>
      </c>
      <c r="D137" s="41" t="str">
        <f>IF(Megrendelés!I164="","","")</f>
        <v/>
      </c>
      <c r="E137" s="44" t="str">
        <f>IF(Megrendelés!I164="","",ROUND(Megrendelés!F164,4))</f>
        <v/>
      </c>
      <c r="F137" s="41" t="str">
        <f>IF(Megrendelés!I164="","",Megrendelés!C164)</f>
        <v/>
      </c>
    </row>
    <row r="138" spans="1:6" ht="15" x14ac:dyDescent="0.25">
      <c r="A138" s="41" t="str">
        <f>IF(Megrendelés!I165="","",Megrendelés!A165)</f>
        <v/>
      </c>
      <c r="B138" s="43" t="str">
        <f>IF(Megrendelés!I165="","",Megrendelés!I165)</f>
        <v/>
      </c>
      <c r="C138" s="41" t="str">
        <f>IF(Megrendelés!I165="","","")</f>
        <v/>
      </c>
      <c r="D138" s="41" t="str">
        <f>IF(Megrendelés!I165="","","")</f>
        <v/>
      </c>
      <c r="E138" s="44" t="str">
        <f>IF(Megrendelés!I165="","",ROUND(Megrendelés!F165,4))</f>
        <v/>
      </c>
      <c r="F138" s="41" t="str">
        <f>IF(Megrendelés!I165="","",Megrendelés!C165)</f>
        <v/>
      </c>
    </row>
    <row r="139" spans="1:6" ht="15" x14ac:dyDescent="0.25">
      <c r="A139" s="41" t="str">
        <f>IF(Megrendelés!I166="","",Megrendelés!A166)</f>
        <v/>
      </c>
      <c r="B139" s="43" t="str">
        <f>IF(Megrendelés!I166="","",Megrendelés!I166)</f>
        <v/>
      </c>
      <c r="C139" s="41" t="str">
        <f>IF(Megrendelés!I166="","","")</f>
        <v/>
      </c>
      <c r="D139" s="41" t="str">
        <f>IF(Megrendelés!I166="","","")</f>
        <v/>
      </c>
      <c r="E139" s="44" t="str">
        <f>IF(Megrendelés!I166="","",ROUND(Megrendelés!F166,4))</f>
        <v/>
      </c>
      <c r="F139" s="41" t="str">
        <f>IF(Megrendelés!I166="","",Megrendelés!C166)</f>
        <v/>
      </c>
    </row>
    <row r="140" spans="1:6" ht="15" x14ac:dyDescent="0.25">
      <c r="A140" s="41" t="str">
        <f>IF(Megrendelés!I167="","",Megrendelés!A167)</f>
        <v/>
      </c>
      <c r="B140" s="43" t="str">
        <f>IF(Megrendelés!I167="","",Megrendelés!I167)</f>
        <v/>
      </c>
      <c r="C140" s="41" t="str">
        <f>IF(Megrendelés!I167="","","")</f>
        <v/>
      </c>
      <c r="D140" s="41" t="str">
        <f>IF(Megrendelés!I167="","","")</f>
        <v/>
      </c>
      <c r="E140" s="44" t="str">
        <f>IF(Megrendelés!I167="","",ROUND(Megrendelés!F167,4))</f>
        <v/>
      </c>
      <c r="F140" s="41" t="str">
        <f>IF(Megrendelés!I167="","",Megrendelés!C167)</f>
        <v/>
      </c>
    </row>
    <row r="141" spans="1:6" ht="15" x14ac:dyDescent="0.25">
      <c r="A141" s="41" t="str">
        <f>IF(Megrendelés!I168="","",Megrendelés!A168)</f>
        <v/>
      </c>
      <c r="B141" s="43" t="str">
        <f>IF(Megrendelés!I168="","",Megrendelés!I168)</f>
        <v/>
      </c>
      <c r="C141" s="41" t="str">
        <f>IF(Megrendelés!I168="","","")</f>
        <v/>
      </c>
      <c r="D141" s="41" t="str">
        <f>IF(Megrendelés!I168="","","")</f>
        <v/>
      </c>
      <c r="E141" s="44" t="str">
        <f>IF(Megrendelés!I168="","",ROUND(Megrendelés!F168,4))</f>
        <v/>
      </c>
      <c r="F141" s="41" t="str">
        <f>IF(Megrendelés!I168="","",Megrendelés!C168)</f>
        <v/>
      </c>
    </row>
    <row r="142" spans="1:6" ht="15" x14ac:dyDescent="0.25">
      <c r="A142" s="41" t="str">
        <f>IF(Megrendelés!I169="","",Megrendelés!A169)</f>
        <v/>
      </c>
      <c r="B142" s="43" t="str">
        <f>IF(Megrendelés!I169="","",Megrendelés!I169)</f>
        <v/>
      </c>
      <c r="C142" s="41" t="str">
        <f>IF(Megrendelés!I169="","","")</f>
        <v/>
      </c>
      <c r="D142" s="41" t="str">
        <f>IF(Megrendelés!I169="","","")</f>
        <v/>
      </c>
      <c r="E142" s="44" t="str">
        <f>IF(Megrendelés!I169="","",ROUND(Megrendelés!F169,4))</f>
        <v/>
      </c>
      <c r="F142" s="41" t="str">
        <f>IF(Megrendelés!I169="","",Megrendelés!C169)</f>
        <v/>
      </c>
    </row>
    <row r="143" spans="1:6" ht="15" x14ac:dyDescent="0.25">
      <c r="A143" s="41" t="str">
        <f>IF(Megrendelés!I170="","",Megrendelés!A170)</f>
        <v/>
      </c>
      <c r="B143" s="43" t="str">
        <f>IF(Megrendelés!I170="","",Megrendelés!I170)</f>
        <v/>
      </c>
      <c r="C143" s="41" t="str">
        <f>IF(Megrendelés!I170="","","")</f>
        <v/>
      </c>
      <c r="D143" s="41" t="str">
        <f>IF(Megrendelés!I170="","","")</f>
        <v/>
      </c>
      <c r="E143" s="44" t="str">
        <f>IF(Megrendelés!I170="","",ROUND(Megrendelés!F170,4))</f>
        <v/>
      </c>
      <c r="F143" s="41" t="str">
        <f>IF(Megrendelés!I170="","",Megrendelés!C170)</f>
        <v/>
      </c>
    </row>
    <row r="144" spans="1:6" ht="15" x14ac:dyDescent="0.25">
      <c r="A144" s="41" t="str">
        <f>IF(Megrendelés!I171="","",Megrendelés!A171)</f>
        <v/>
      </c>
      <c r="B144" s="43" t="str">
        <f>IF(Megrendelés!I171="","",Megrendelés!I171)</f>
        <v/>
      </c>
      <c r="C144" s="41" t="str">
        <f>IF(Megrendelés!I171="","","")</f>
        <v/>
      </c>
      <c r="D144" s="41" t="str">
        <f>IF(Megrendelés!I171="","","")</f>
        <v/>
      </c>
      <c r="E144" s="44" t="str">
        <f>IF(Megrendelés!I171="","",ROUND(Megrendelés!F171,4))</f>
        <v/>
      </c>
      <c r="F144" s="41" t="str">
        <f>IF(Megrendelés!I171="","",Megrendelés!C171)</f>
        <v/>
      </c>
    </row>
    <row r="145" spans="1:6" ht="15" x14ac:dyDescent="0.25">
      <c r="A145" s="41" t="str">
        <f>IF(Megrendelés!I172="","",Megrendelés!A172)</f>
        <v/>
      </c>
      <c r="B145" s="43" t="str">
        <f>IF(Megrendelés!I172="","",Megrendelés!I172)</f>
        <v/>
      </c>
      <c r="C145" s="41" t="str">
        <f>IF(Megrendelés!I172="","","")</f>
        <v/>
      </c>
      <c r="D145" s="41" t="str">
        <f>IF(Megrendelés!I172="","","")</f>
        <v/>
      </c>
      <c r="E145" s="44" t="str">
        <f>IF(Megrendelés!I172="","",ROUND(Megrendelés!F172,4))</f>
        <v/>
      </c>
      <c r="F145" s="41" t="str">
        <f>IF(Megrendelés!I172="","",Megrendelés!C172)</f>
        <v/>
      </c>
    </row>
    <row r="146" spans="1:6" ht="15" x14ac:dyDescent="0.25">
      <c r="A146" s="41" t="str">
        <f>IF(Megrendelés!I173="","",Megrendelés!A173)</f>
        <v/>
      </c>
      <c r="B146" s="43" t="str">
        <f>IF(Megrendelés!I173="","",Megrendelés!I173)</f>
        <v/>
      </c>
      <c r="C146" s="41" t="str">
        <f>IF(Megrendelés!I173="","","")</f>
        <v/>
      </c>
      <c r="D146" s="41" t="str">
        <f>IF(Megrendelés!I173="","","")</f>
        <v/>
      </c>
      <c r="E146" s="44" t="str">
        <f>IF(Megrendelés!I173="","",ROUND(Megrendelés!F173,4))</f>
        <v/>
      </c>
      <c r="F146" s="41" t="str">
        <f>IF(Megrendelés!I173="","",Megrendelés!C173)</f>
        <v/>
      </c>
    </row>
    <row r="147" spans="1:6" ht="15" x14ac:dyDescent="0.25">
      <c r="A147" s="41" t="str">
        <f>IF(Megrendelés!I174="","",Megrendelés!A174)</f>
        <v/>
      </c>
      <c r="B147" s="43" t="str">
        <f>IF(Megrendelés!I174="","",Megrendelés!I174)</f>
        <v/>
      </c>
      <c r="C147" s="41" t="str">
        <f>IF(Megrendelés!I174="","","")</f>
        <v/>
      </c>
      <c r="D147" s="41" t="str">
        <f>IF(Megrendelés!I174="","","")</f>
        <v/>
      </c>
      <c r="E147" s="44" t="str">
        <f>IF(Megrendelés!I174="","",ROUND(Megrendelés!F174,4))</f>
        <v/>
      </c>
      <c r="F147" s="41" t="str">
        <f>IF(Megrendelés!I174="","",Megrendelés!C174)</f>
        <v/>
      </c>
    </row>
    <row r="148" spans="1:6" ht="15" x14ac:dyDescent="0.25">
      <c r="A148" s="41" t="str">
        <f>IF(Megrendelés!I175="","",Megrendelés!A175)</f>
        <v/>
      </c>
      <c r="B148" s="43" t="str">
        <f>IF(Megrendelés!I175="","",Megrendelés!I175)</f>
        <v/>
      </c>
      <c r="C148" s="41" t="str">
        <f>IF(Megrendelés!I175="","","")</f>
        <v/>
      </c>
      <c r="D148" s="41" t="str">
        <f>IF(Megrendelés!I175="","","")</f>
        <v/>
      </c>
      <c r="E148" s="44" t="str">
        <f>IF(Megrendelés!I175="","",ROUND(Megrendelés!F175,4))</f>
        <v/>
      </c>
      <c r="F148" s="41" t="str">
        <f>IF(Megrendelés!I175="","",Megrendelés!C175)</f>
        <v/>
      </c>
    </row>
    <row r="149" spans="1:6" ht="15" x14ac:dyDescent="0.25">
      <c r="A149" s="41" t="str">
        <f>IF(Megrendelés!I176="","",Megrendelés!A176)</f>
        <v/>
      </c>
      <c r="B149" s="43" t="str">
        <f>IF(Megrendelés!I176="","",Megrendelés!I176)</f>
        <v/>
      </c>
      <c r="C149" s="41" t="str">
        <f>IF(Megrendelés!I176="","","")</f>
        <v/>
      </c>
      <c r="D149" s="41" t="str">
        <f>IF(Megrendelés!I176="","","")</f>
        <v/>
      </c>
      <c r="E149" s="44" t="str">
        <f>IF(Megrendelés!I176="","",ROUND(Megrendelés!F176,4))</f>
        <v/>
      </c>
      <c r="F149" s="41" t="str">
        <f>IF(Megrendelés!I176="","",Megrendelés!C176)</f>
        <v/>
      </c>
    </row>
    <row r="150" spans="1:6" ht="15" x14ac:dyDescent="0.25">
      <c r="A150" s="41" t="str">
        <f>IF(Megrendelés!I177="","",Megrendelés!A177)</f>
        <v/>
      </c>
      <c r="B150" s="43" t="str">
        <f>IF(Megrendelés!I177="","",Megrendelés!I177)</f>
        <v/>
      </c>
      <c r="C150" s="41" t="str">
        <f>IF(Megrendelés!I177="","","")</f>
        <v/>
      </c>
      <c r="D150" s="41" t="str">
        <f>IF(Megrendelés!I177="","","")</f>
        <v/>
      </c>
      <c r="E150" s="44" t="str">
        <f>IF(Megrendelés!I177="","",ROUND(Megrendelés!F177,4))</f>
        <v/>
      </c>
      <c r="F150" s="41" t="str">
        <f>IF(Megrendelés!I177="","",Megrendelés!C177)</f>
        <v/>
      </c>
    </row>
    <row r="151" spans="1:6" ht="15" x14ac:dyDescent="0.25">
      <c r="A151" s="41" t="str">
        <f>IF(Megrendelés!I178="","",Megrendelés!A178)</f>
        <v/>
      </c>
      <c r="B151" s="43" t="str">
        <f>IF(Megrendelés!I178="","",Megrendelés!I178)</f>
        <v/>
      </c>
      <c r="C151" s="41" t="str">
        <f>IF(Megrendelés!I178="","","")</f>
        <v/>
      </c>
      <c r="D151" s="41" t="str">
        <f>IF(Megrendelés!I178="","","")</f>
        <v/>
      </c>
      <c r="E151" s="44" t="str">
        <f>IF(Megrendelés!I178="","",ROUND(Megrendelés!F178,4))</f>
        <v/>
      </c>
      <c r="F151" s="41" t="str">
        <f>IF(Megrendelés!I178="","",Megrendelés!C178)</f>
        <v/>
      </c>
    </row>
    <row r="152" spans="1:6" ht="15" x14ac:dyDescent="0.25">
      <c r="A152" s="41" t="str">
        <f>IF(Megrendelés!I179="","",Megrendelés!A179)</f>
        <v/>
      </c>
      <c r="B152" s="43" t="str">
        <f>IF(Megrendelés!I179="","",Megrendelés!I179)</f>
        <v/>
      </c>
      <c r="C152" s="41" t="str">
        <f>IF(Megrendelés!I179="","","")</f>
        <v/>
      </c>
      <c r="D152" s="41" t="str">
        <f>IF(Megrendelés!I179="","","")</f>
        <v/>
      </c>
      <c r="E152" s="44" t="str">
        <f>IF(Megrendelés!I179="","",ROUND(Megrendelés!F179,4))</f>
        <v/>
      </c>
      <c r="F152" s="41" t="str">
        <f>IF(Megrendelés!I179="","",Megrendelés!C179)</f>
        <v/>
      </c>
    </row>
    <row r="153" spans="1:6" ht="15" x14ac:dyDescent="0.25">
      <c r="A153" s="41" t="str">
        <f>IF(Megrendelés!I180="","",Megrendelés!A180)</f>
        <v/>
      </c>
      <c r="B153" s="43" t="str">
        <f>IF(Megrendelés!I180="","",Megrendelés!I180)</f>
        <v/>
      </c>
      <c r="C153" s="41" t="str">
        <f>IF(Megrendelés!I180="","","")</f>
        <v/>
      </c>
      <c r="D153" s="41" t="str">
        <f>IF(Megrendelés!I180="","","")</f>
        <v/>
      </c>
      <c r="E153" s="44" t="str">
        <f>IF(Megrendelés!I180="","",ROUND(Megrendelés!F180,4))</f>
        <v/>
      </c>
      <c r="F153" s="41" t="str">
        <f>IF(Megrendelés!I180="","",Megrendelés!C180)</f>
        <v/>
      </c>
    </row>
    <row r="154" spans="1:6" ht="15" x14ac:dyDescent="0.25">
      <c r="A154" s="41" t="str">
        <f>IF(Megrendelés!I181="","",Megrendelés!A181)</f>
        <v/>
      </c>
      <c r="B154" s="43" t="str">
        <f>IF(Megrendelés!I181="","",Megrendelés!I181)</f>
        <v/>
      </c>
      <c r="C154" s="41" t="str">
        <f>IF(Megrendelés!I181="","","")</f>
        <v/>
      </c>
      <c r="D154" s="41" t="str">
        <f>IF(Megrendelés!I181="","","")</f>
        <v/>
      </c>
      <c r="E154" s="44" t="str">
        <f>IF(Megrendelés!I181="","",ROUND(Megrendelés!F181,4))</f>
        <v/>
      </c>
      <c r="F154" s="41" t="str">
        <f>IF(Megrendelés!I181="","",Megrendelés!C181)</f>
        <v/>
      </c>
    </row>
    <row r="155" spans="1:6" ht="15" x14ac:dyDescent="0.25">
      <c r="A155" s="41" t="str">
        <f>IF(Megrendelés!I182="","",Megrendelés!A182)</f>
        <v/>
      </c>
      <c r="B155" s="43" t="str">
        <f>IF(Megrendelés!I182="","",Megrendelés!I182)</f>
        <v/>
      </c>
      <c r="C155" s="41" t="str">
        <f>IF(Megrendelés!I182="","","")</f>
        <v/>
      </c>
      <c r="D155" s="41" t="str">
        <f>IF(Megrendelés!I182="","","")</f>
        <v/>
      </c>
      <c r="E155" s="44" t="str">
        <f>IF(Megrendelés!I182="","",ROUND(Megrendelés!F182,4))</f>
        <v/>
      </c>
      <c r="F155" s="41" t="str">
        <f>IF(Megrendelés!I182="","",Megrendelés!C182)</f>
        <v/>
      </c>
    </row>
    <row r="156" spans="1:6" ht="15" x14ac:dyDescent="0.25">
      <c r="A156" s="41" t="str">
        <f>IF(Megrendelés!I183="","",Megrendelés!A183)</f>
        <v/>
      </c>
      <c r="B156" s="43" t="str">
        <f>IF(Megrendelés!I183="","",Megrendelés!I183)</f>
        <v/>
      </c>
      <c r="C156" s="41" t="str">
        <f>IF(Megrendelés!I183="","","")</f>
        <v/>
      </c>
      <c r="D156" s="41" t="str">
        <f>IF(Megrendelés!I183="","","")</f>
        <v/>
      </c>
      <c r="E156" s="44" t="str">
        <f>IF(Megrendelés!I183="","",ROUND(Megrendelés!F183,4))</f>
        <v/>
      </c>
      <c r="F156" s="41" t="str">
        <f>IF(Megrendelés!I183="","",Megrendelés!C183)</f>
        <v/>
      </c>
    </row>
    <row r="157" spans="1:6" ht="15" x14ac:dyDescent="0.25">
      <c r="A157" s="41" t="str">
        <f>IF(Megrendelés!I184="","",Megrendelés!A184)</f>
        <v/>
      </c>
      <c r="B157" s="43" t="str">
        <f>IF(Megrendelés!I184="","",Megrendelés!I184)</f>
        <v/>
      </c>
      <c r="C157" s="41" t="str">
        <f>IF(Megrendelés!I184="","","")</f>
        <v/>
      </c>
      <c r="D157" s="41" t="str">
        <f>IF(Megrendelés!I184="","","")</f>
        <v/>
      </c>
      <c r="E157" s="44" t="str">
        <f>IF(Megrendelés!I184="","",ROUND(Megrendelés!F184,4))</f>
        <v/>
      </c>
      <c r="F157" s="41" t="str">
        <f>IF(Megrendelés!I184="","",Megrendelés!C184)</f>
        <v/>
      </c>
    </row>
    <row r="158" spans="1:6" ht="15" x14ac:dyDescent="0.25">
      <c r="A158" s="41" t="str">
        <f>IF(Megrendelés!I185="","",Megrendelés!A185)</f>
        <v/>
      </c>
      <c r="B158" s="43" t="str">
        <f>IF(Megrendelés!I185="","",Megrendelés!I185)</f>
        <v/>
      </c>
      <c r="C158" s="41" t="str">
        <f>IF(Megrendelés!I185="","","")</f>
        <v/>
      </c>
      <c r="D158" s="41" t="str">
        <f>IF(Megrendelés!I185="","","")</f>
        <v/>
      </c>
      <c r="E158" s="44" t="str">
        <f>IF(Megrendelés!I185="","",ROUND(Megrendelés!F185,4))</f>
        <v/>
      </c>
      <c r="F158" s="41" t="str">
        <f>IF(Megrendelés!I185="","",Megrendelés!C185)</f>
        <v/>
      </c>
    </row>
    <row r="159" spans="1:6" ht="15" x14ac:dyDescent="0.25">
      <c r="A159" s="41" t="str">
        <f>IF(Megrendelés!I186="","",Megrendelés!A186)</f>
        <v/>
      </c>
      <c r="B159" s="43" t="str">
        <f>IF(Megrendelés!I186="","",Megrendelés!I186)</f>
        <v/>
      </c>
      <c r="C159" s="41" t="str">
        <f>IF(Megrendelés!I186="","","")</f>
        <v/>
      </c>
      <c r="D159" s="41" t="str">
        <f>IF(Megrendelés!I186="","","")</f>
        <v/>
      </c>
      <c r="E159" s="44" t="str">
        <f>IF(Megrendelés!I186="","",ROUND(Megrendelés!F186,4))</f>
        <v/>
      </c>
      <c r="F159" s="41" t="str">
        <f>IF(Megrendelés!I186="","",Megrendelés!C186)</f>
        <v/>
      </c>
    </row>
    <row r="160" spans="1:6" ht="15" x14ac:dyDescent="0.25">
      <c r="A160" s="41" t="str">
        <f>IF(Megrendelés!I187="","",Megrendelés!A187)</f>
        <v/>
      </c>
      <c r="B160" s="43" t="str">
        <f>IF(Megrendelés!I187="","",Megrendelés!I187)</f>
        <v/>
      </c>
      <c r="C160" s="41" t="str">
        <f>IF(Megrendelés!I187="","","")</f>
        <v/>
      </c>
      <c r="D160" s="41" t="str">
        <f>IF(Megrendelés!I187="","","")</f>
        <v/>
      </c>
      <c r="E160" s="44" t="str">
        <f>IF(Megrendelés!I187="","",ROUND(Megrendelés!F187,4))</f>
        <v/>
      </c>
      <c r="F160" s="41" t="str">
        <f>IF(Megrendelés!I187="","",Megrendelés!C187)</f>
        <v/>
      </c>
    </row>
    <row r="161" spans="1:6" ht="15" x14ac:dyDescent="0.25">
      <c r="A161" s="41" t="str">
        <f>IF(Megrendelés!I188="","",Megrendelés!A188)</f>
        <v/>
      </c>
      <c r="B161" s="43" t="str">
        <f>IF(Megrendelés!I188="","",Megrendelés!I188)</f>
        <v/>
      </c>
      <c r="C161" s="41" t="str">
        <f>IF(Megrendelés!I188="","","")</f>
        <v/>
      </c>
      <c r="D161" s="41" t="str">
        <f>IF(Megrendelés!I188="","","")</f>
        <v/>
      </c>
      <c r="E161" s="44" t="str">
        <f>IF(Megrendelés!I188="","",ROUND(Megrendelés!F188,4))</f>
        <v/>
      </c>
      <c r="F161" s="41" t="str">
        <f>IF(Megrendelés!I188="","",Megrendelés!C188)</f>
        <v/>
      </c>
    </row>
    <row r="162" spans="1:6" ht="15" x14ac:dyDescent="0.25">
      <c r="A162" s="41" t="str">
        <f>IF(Megrendelés!I189="","",Megrendelés!A189)</f>
        <v/>
      </c>
      <c r="B162" s="43" t="str">
        <f>IF(Megrendelés!I189="","",Megrendelés!I189)</f>
        <v/>
      </c>
      <c r="C162" s="41" t="str">
        <f>IF(Megrendelés!I189="","","")</f>
        <v/>
      </c>
      <c r="D162" s="41" t="str">
        <f>IF(Megrendelés!I189="","","")</f>
        <v/>
      </c>
      <c r="E162" s="44" t="str">
        <f>IF(Megrendelés!I189="","",ROUND(Megrendelés!F189,4))</f>
        <v/>
      </c>
      <c r="F162" s="41" t="str">
        <f>IF(Megrendelés!I189="","",Megrendelés!C189)</f>
        <v/>
      </c>
    </row>
    <row r="163" spans="1:6" ht="15" x14ac:dyDescent="0.25">
      <c r="A163" s="41" t="str">
        <f>IF(Megrendelés!I190="","",Megrendelés!A190)</f>
        <v/>
      </c>
      <c r="B163" s="43" t="str">
        <f>IF(Megrendelés!I190="","",Megrendelés!I190)</f>
        <v/>
      </c>
      <c r="C163" s="41" t="str">
        <f>IF(Megrendelés!I190="","","")</f>
        <v/>
      </c>
      <c r="D163" s="41" t="str">
        <f>IF(Megrendelés!I190="","","")</f>
        <v/>
      </c>
      <c r="E163" s="44" t="str">
        <f>IF(Megrendelés!I190="","",ROUND(Megrendelés!F190,4))</f>
        <v/>
      </c>
      <c r="F163" s="41" t="str">
        <f>IF(Megrendelés!I190="","",Megrendelés!C190)</f>
        <v/>
      </c>
    </row>
    <row r="164" spans="1:6" ht="15" x14ac:dyDescent="0.25">
      <c r="A164" s="41" t="str">
        <f>IF(Megrendelés!I191="","",Megrendelés!A191)</f>
        <v/>
      </c>
      <c r="B164" s="43" t="str">
        <f>IF(Megrendelés!I191="","",Megrendelés!I191)</f>
        <v/>
      </c>
      <c r="C164" s="41" t="str">
        <f>IF(Megrendelés!I191="","","")</f>
        <v/>
      </c>
      <c r="D164" s="41" t="str">
        <f>IF(Megrendelés!I191="","","")</f>
        <v/>
      </c>
      <c r="E164" s="44" t="str">
        <f>IF(Megrendelés!I191="","",ROUND(Megrendelés!F191,4))</f>
        <v/>
      </c>
      <c r="F164" s="41" t="str">
        <f>IF(Megrendelés!I191="","",Megrendelés!C191)</f>
        <v/>
      </c>
    </row>
    <row r="165" spans="1:6" ht="15" x14ac:dyDescent="0.25">
      <c r="A165" s="41" t="str">
        <f>IF(Megrendelés!I192="","",Megrendelés!A192)</f>
        <v/>
      </c>
      <c r="B165" s="43" t="str">
        <f>IF(Megrendelés!I192="","",Megrendelés!I192)</f>
        <v/>
      </c>
      <c r="C165" s="41" t="str">
        <f>IF(Megrendelés!I192="","","")</f>
        <v/>
      </c>
      <c r="D165" s="41" t="str">
        <f>IF(Megrendelés!I192="","","")</f>
        <v/>
      </c>
      <c r="E165" s="44" t="str">
        <f>IF(Megrendelés!I192="","",ROUND(Megrendelés!F192,4))</f>
        <v/>
      </c>
      <c r="F165" s="41" t="str">
        <f>IF(Megrendelés!I192="","",Megrendelés!C192)</f>
        <v/>
      </c>
    </row>
    <row r="166" spans="1:6" ht="15" x14ac:dyDescent="0.25">
      <c r="A166" s="41" t="str">
        <f>IF(Megrendelés!I193="","",Megrendelés!A193)</f>
        <v/>
      </c>
      <c r="B166" s="43" t="str">
        <f>IF(Megrendelés!I193="","",Megrendelés!I193)</f>
        <v/>
      </c>
      <c r="C166" s="41" t="str">
        <f>IF(Megrendelés!I193="","","")</f>
        <v/>
      </c>
      <c r="D166" s="41" t="str">
        <f>IF(Megrendelés!I193="","","")</f>
        <v/>
      </c>
      <c r="E166" s="44" t="str">
        <f>IF(Megrendelés!I193="","",ROUND(Megrendelés!F193,4))</f>
        <v/>
      </c>
      <c r="F166" s="41" t="str">
        <f>IF(Megrendelés!I193="","",Megrendelés!C193)</f>
        <v/>
      </c>
    </row>
    <row r="167" spans="1:6" ht="15" x14ac:dyDescent="0.25">
      <c r="A167" s="41" t="str">
        <f>IF(Megrendelés!I194="","",Megrendelés!A194)</f>
        <v/>
      </c>
      <c r="B167" s="43" t="str">
        <f>IF(Megrendelés!I194="","",Megrendelés!I194)</f>
        <v/>
      </c>
      <c r="C167" s="41" t="str">
        <f>IF(Megrendelés!I194="","","")</f>
        <v/>
      </c>
      <c r="D167" s="41" t="str">
        <f>IF(Megrendelés!I194="","","")</f>
        <v/>
      </c>
      <c r="E167" s="44" t="str">
        <f>IF(Megrendelés!I194="","",ROUND(Megrendelés!F194,4))</f>
        <v/>
      </c>
      <c r="F167" s="41" t="str">
        <f>IF(Megrendelés!I194="","",Megrendelés!C194)</f>
        <v/>
      </c>
    </row>
    <row r="168" spans="1:6" ht="15" x14ac:dyDescent="0.25">
      <c r="A168" s="41" t="str">
        <f>IF(Megrendelés!I195="","",Megrendelés!A195)</f>
        <v/>
      </c>
      <c r="B168" s="43" t="str">
        <f>IF(Megrendelés!I195="","",Megrendelés!I195)</f>
        <v/>
      </c>
      <c r="C168" s="41" t="str">
        <f>IF(Megrendelés!I195="","","")</f>
        <v/>
      </c>
      <c r="D168" s="41" t="str">
        <f>IF(Megrendelés!I195="","","")</f>
        <v/>
      </c>
      <c r="E168" s="44" t="str">
        <f>IF(Megrendelés!I195="","",ROUND(Megrendelés!F195,4))</f>
        <v/>
      </c>
      <c r="F168" s="41" t="str">
        <f>IF(Megrendelés!I195="","",Megrendelés!C195)</f>
        <v/>
      </c>
    </row>
    <row r="169" spans="1:6" ht="15" x14ac:dyDescent="0.25">
      <c r="A169" s="41" t="str">
        <f>IF(Megrendelés!I196="","",Megrendelés!A196)</f>
        <v/>
      </c>
      <c r="B169" s="43" t="str">
        <f>IF(Megrendelés!I196="","",Megrendelés!I196)</f>
        <v/>
      </c>
      <c r="C169" s="41" t="str">
        <f>IF(Megrendelés!I196="","","")</f>
        <v/>
      </c>
      <c r="D169" s="41" t="str">
        <f>IF(Megrendelés!I196="","","")</f>
        <v/>
      </c>
      <c r="E169" s="44" t="str">
        <f>IF(Megrendelés!I196="","",ROUND(Megrendelés!F196,4))</f>
        <v/>
      </c>
      <c r="F169" s="41" t="str">
        <f>IF(Megrendelés!I196="","",Megrendelés!C196)</f>
        <v/>
      </c>
    </row>
    <row r="170" spans="1:6" ht="15" x14ac:dyDescent="0.25">
      <c r="A170" s="41" t="str">
        <f>IF(Megrendelés!I197="","",Megrendelés!A197)</f>
        <v/>
      </c>
      <c r="B170" s="43" t="str">
        <f>IF(Megrendelés!I197="","",Megrendelés!I197)</f>
        <v/>
      </c>
      <c r="C170" s="41" t="str">
        <f>IF(Megrendelés!I197="","","")</f>
        <v/>
      </c>
      <c r="D170" s="41" t="str">
        <f>IF(Megrendelés!I197="","","")</f>
        <v/>
      </c>
      <c r="E170" s="44" t="str">
        <f>IF(Megrendelés!I197="","",ROUND(Megrendelés!F197,4))</f>
        <v/>
      </c>
      <c r="F170" s="41" t="str">
        <f>IF(Megrendelés!I197="","",Megrendelés!C197)</f>
        <v/>
      </c>
    </row>
    <row r="171" spans="1:6" ht="15" x14ac:dyDescent="0.25">
      <c r="A171" s="41" t="str">
        <f>IF(Megrendelés!I198="","",Megrendelés!A198)</f>
        <v/>
      </c>
      <c r="B171" s="43" t="str">
        <f>IF(Megrendelés!I198="","",Megrendelés!I198)</f>
        <v/>
      </c>
      <c r="C171" s="41" t="str">
        <f>IF(Megrendelés!I198="","","")</f>
        <v/>
      </c>
      <c r="D171" s="41" t="str">
        <f>IF(Megrendelés!I198="","","")</f>
        <v/>
      </c>
      <c r="E171" s="44" t="str">
        <f>IF(Megrendelés!I198="","",ROUND(Megrendelés!F198,4))</f>
        <v/>
      </c>
      <c r="F171" s="41" t="str">
        <f>IF(Megrendelés!I198="","",Megrendelés!C198)</f>
        <v/>
      </c>
    </row>
    <row r="172" spans="1:6" ht="15" x14ac:dyDescent="0.25">
      <c r="A172" s="41" t="str">
        <f>IF(Megrendelés!I199="","",Megrendelés!A199)</f>
        <v/>
      </c>
      <c r="B172" s="43" t="str">
        <f>IF(Megrendelés!I199="","",Megrendelés!I199)</f>
        <v/>
      </c>
      <c r="C172" s="41" t="str">
        <f>IF(Megrendelés!I199="","","")</f>
        <v/>
      </c>
      <c r="D172" s="41" t="str">
        <f>IF(Megrendelés!I199="","","")</f>
        <v/>
      </c>
      <c r="E172" s="44" t="str">
        <f>IF(Megrendelés!I199="","",ROUND(Megrendelés!F199,4))</f>
        <v/>
      </c>
      <c r="F172" s="41" t="str">
        <f>IF(Megrendelés!I199="","",Megrendelés!C199)</f>
        <v/>
      </c>
    </row>
    <row r="173" spans="1:6" ht="15" x14ac:dyDescent="0.25">
      <c r="A173" s="41" t="str">
        <f>IF(Megrendelés!I200="","",Megrendelés!A200)</f>
        <v/>
      </c>
      <c r="B173" s="43" t="str">
        <f>IF(Megrendelés!I200="","",Megrendelés!I200)</f>
        <v/>
      </c>
      <c r="C173" s="41" t="str">
        <f>IF(Megrendelés!I200="","","")</f>
        <v/>
      </c>
      <c r="D173" s="41" t="str">
        <f>IF(Megrendelés!I200="","","")</f>
        <v/>
      </c>
      <c r="E173" s="44" t="str">
        <f>IF(Megrendelés!I200="","",ROUND(Megrendelés!F200,4))</f>
        <v/>
      </c>
      <c r="F173" s="41" t="str">
        <f>IF(Megrendelés!I200="","",Megrendelés!C200)</f>
        <v/>
      </c>
    </row>
    <row r="174" spans="1:6" ht="15" x14ac:dyDescent="0.25">
      <c r="A174" s="41" t="str">
        <f>IF(Megrendelés!I201="","",Megrendelés!A201)</f>
        <v/>
      </c>
      <c r="B174" s="43" t="str">
        <f>IF(Megrendelés!I201="","",Megrendelés!I201)</f>
        <v/>
      </c>
      <c r="C174" s="41" t="str">
        <f>IF(Megrendelés!I201="","","")</f>
        <v/>
      </c>
      <c r="D174" s="41" t="str">
        <f>IF(Megrendelés!I201="","","")</f>
        <v/>
      </c>
      <c r="E174" s="44" t="str">
        <f>IF(Megrendelés!I201="","",ROUND(Megrendelés!F201,4))</f>
        <v/>
      </c>
      <c r="F174" s="41" t="str">
        <f>IF(Megrendelés!I201="","",Megrendelés!C201)</f>
        <v/>
      </c>
    </row>
    <row r="175" spans="1:6" ht="15" x14ac:dyDescent="0.25">
      <c r="A175" s="41" t="str">
        <f>IF(Megrendelés!I202="","",Megrendelés!A202)</f>
        <v/>
      </c>
      <c r="B175" s="43" t="str">
        <f>IF(Megrendelés!I202="","",Megrendelés!I202)</f>
        <v/>
      </c>
      <c r="C175" s="41" t="str">
        <f>IF(Megrendelés!I202="","","")</f>
        <v/>
      </c>
      <c r="D175" s="41" t="str">
        <f>IF(Megrendelés!I202="","","")</f>
        <v/>
      </c>
      <c r="E175" s="44" t="str">
        <f>IF(Megrendelés!I202="","",ROUND(Megrendelés!F202,4))</f>
        <v/>
      </c>
      <c r="F175" s="41" t="str">
        <f>IF(Megrendelés!I202="","",Megrendelés!C202)</f>
        <v/>
      </c>
    </row>
    <row r="176" spans="1:6" ht="15" x14ac:dyDescent="0.25">
      <c r="A176" s="41" t="str">
        <f>IF(Megrendelés!I203="","",Megrendelés!A203)</f>
        <v/>
      </c>
      <c r="B176" s="43" t="str">
        <f>IF(Megrendelés!I203="","",Megrendelés!I203)</f>
        <v/>
      </c>
      <c r="C176" s="41" t="str">
        <f>IF(Megrendelés!I203="","","")</f>
        <v/>
      </c>
      <c r="D176" s="41" t="str">
        <f>IF(Megrendelés!I203="","","")</f>
        <v/>
      </c>
      <c r="E176" s="44" t="str">
        <f>IF(Megrendelés!I203="","",ROUND(Megrendelés!F203,4))</f>
        <v/>
      </c>
      <c r="F176" s="41" t="str">
        <f>IF(Megrendelés!I203="","",Megrendelés!C203)</f>
        <v/>
      </c>
    </row>
    <row r="177" spans="1:6" ht="15" x14ac:dyDescent="0.25">
      <c r="A177" s="41" t="str">
        <f>IF(Megrendelés!I204="","",Megrendelés!A204)</f>
        <v/>
      </c>
      <c r="B177" s="43" t="str">
        <f>IF(Megrendelés!I204="","",Megrendelés!I204)</f>
        <v/>
      </c>
      <c r="C177" s="41" t="str">
        <f>IF(Megrendelés!I204="","","")</f>
        <v/>
      </c>
      <c r="D177" s="41" t="str">
        <f>IF(Megrendelés!I204="","","")</f>
        <v/>
      </c>
      <c r="E177" s="44" t="str">
        <f>IF(Megrendelés!I204="","",ROUND(Megrendelés!F204,4))</f>
        <v/>
      </c>
      <c r="F177" s="41" t="str">
        <f>IF(Megrendelés!I204="","",Megrendelés!C204)</f>
        <v/>
      </c>
    </row>
    <row r="178" spans="1:6" ht="15" x14ac:dyDescent="0.25">
      <c r="A178" s="41" t="str">
        <f>IF(Megrendelés!I205="","",Megrendelés!A205)</f>
        <v/>
      </c>
      <c r="B178" s="43" t="str">
        <f>IF(Megrendelés!I205="","",Megrendelés!I205)</f>
        <v/>
      </c>
      <c r="C178" s="41" t="str">
        <f>IF(Megrendelés!I205="","","")</f>
        <v/>
      </c>
      <c r="D178" s="41" t="str">
        <f>IF(Megrendelés!I205="","","")</f>
        <v/>
      </c>
      <c r="E178" s="44" t="str">
        <f>IF(Megrendelés!I205="","",ROUND(Megrendelés!F205,4))</f>
        <v/>
      </c>
      <c r="F178" s="41" t="str">
        <f>IF(Megrendelés!I205="","",Megrendelés!C205)</f>
        <v/>
      </c>
    </row>
    <row r="179" spans="1:6" ht="15" x14ac:dyDescent="0.25">
      <c r="A179" s="41" t="str">
        <f>IF(Megrendelés!I206="","",Megrendelés!A206)</f>
        <v/>
      </c>
      <c r="B179" s="43" t="str">
        <f>IF(Megrendelés!I206="","",Megrendelés!I206)</f>
        <v/>
      </c>
      <c r="C179" s="41" t="str">
        <f>IF(Megrendelés!I206="","","")</f>
        <v/>
      </c>
      <c r="D179" s="41" t="str">
        <f>IF(Megrendelés!I206="","","")</f>
        <v/>
      </c>
      <c r="E179" s="44" t="str">
        <f>IF(Megrendelés!I206="","",ROUND(Megrendelés!F206,4))</f>
        <v/>
      </c>
      <c r="F179" s="41" t="str">
        <f>IF(Megrendelés!I206="","",Megrendelés!C206)</f>
        <v/>
      </c>
    </row>
    <row r="180" spans="1:6" ht="15" x14ac:dyDescent="0.25">
      <c r="A180" s="41" t="str">
        <f>IF(Megrendelés!I207="","",Megrendelés!A207)</f>
        <v/>
      </c>
      <c r="B180" s="43" t="str">
        <f>IF(Megrendelés!I207="","",Megrendelés!I207)</f>
        <v/>
      </c>
      <c r="C180" s="41" t="str">
        <f>IF(Megrendelés!I207="","","")</f>
        <v/>
      </c>
      <c r="D180" s="41" t="str">
        <f>IF(Megrendelés!I207="","","")</f>
        <v/>
      </c>
      <c r="E180" s="44" t="str">
        <f>IF(Megrendelés!I207="","",ROUND(Megrendelés!F207,4))</f>
        <v/>
      </c>
      <c r="F180" s="41" t="str">
        <f>IF(Megrendelés!I207="","",Megrendelés!C207)</f>
        <v/>
      </c>
    </row>
    <row r="181" spans="1:6" ht="15" x14ac:dyDescent="0.25">
      <c r="A181" s="41" t="str">
        <f>IF(Megrendelés!I208="","",Megrendelés!A208)</f>
        <v/>
      </c>
      <c r="B181" s="43" t="str">
        <f>IF(Megrendelés!I208="","",Megrendelés!I208)</f>
        <v/>
      </c>
      <c r="C181" s="41" t="str">
        <f>IF(Megrendelés!I208="","","")</f>
        <v/>
      </c>
      <c r="D181" s="41" t="str">
        <f>IF(Megrendelés!I208="","","")</f>
        <v/>
      </c>
      <c r="E181" s="44" t="str">
        <f>IF(Megrendelés!I208="","",ROUND(Megrendelés!F208,4))</f>
        <v/>
      </c>
      <c r="F181" s="41" t="str">
        <f>IF(Megrendelés!I208="","",Megrendelés!C208)</f>
        <v/>
      </c>
    </row>
    <row r="182" spans="1:6" ht="15" x14ac:dyDescent="0.25">
      <c r="A182" s="41" t="str">
        <f>IF(Megrendelés!I209="","",Megrendelés!A209)</f>
        <v/>
      </c>
      <c r="B182" s="43" t="str">
        <f>IF(Megrendelés!I209="","",Megrendelés!I209)</f>
        <v/>
      </c>
      <c r="C182" s="41" t="str">
        <f>IF(Megrendelés!I209="","","")</f>
        <v/>
      </c>
      <c r="D182" s="41" t="str">
        <f>IF(Megrendelés!I209="","","")</f>
        <v/>
      </c>
      <c r="E182" s="44" t="str">
        <f>IF(Megrendelés!I209="","",ROUND(Megrendelés!F209,4))</f>
        <v/>
      </c>
      <c r="F182" s="41" t="str">
        <f>IF(Megrendelés!I209="","",Megrendelés!C209)</f>
        <v/>
      </c>
    </row>
    <row r="183" spans="1:6" ht="15" x14ac:dyDescent="0.25">
      <c r="A183" s="41" t="str">
        <f>IF(Megrendelés!I210="","",Megrendelés!A210)</f>
        <v/>
      </c>
      <c r="B183" s="43" t="str">
        <f>IF(Megrendelés!I210="","",Megrendelés!I210)</f>
        <v/>
      </c>
      <c r="C183" s="41" t="str">
        <f>IF(Megrendelés!I210="","","")</f>
        <v/>
      </c>
      <c r="D183" s="41" t="str">
        <f>IF(Megrendelés!I210="","","")</f>
        <v/>
      </c>
      <c r="E183" s="44" t="str">
        <f>IF(Megrendelés!I210="","",ROUND(Megrendelés!F210,4))</f>
        <v/>
      </c>
      <c r="F183" s="41" t="str">
        <f>IF(Megrendelés!I210="","",Megrendelés!C210)</f>
        <v/>
      </c>
    </row>
    <row r="184" spans="1:6" ht="15" x14ac:dyDescent="0.25">
      <c r="A184" s="41" t="str">
        <f>IF(Megrendelés!I211="","",Megrendelés!A211)</f>
        <v/>
      </c>
      <c r="B184" s="43" t="str">
        <f>IF(Megrendelés!I211="","",Megrendelés!I211)</f>
        <v/>
      </c>
      <c r="C184" s="41" t="str">
        <f>IF(Megrendelés!I211="","","")</f>
        <v/>
      </c>
      <c r="D184" s="41" t="str">
        <f>IF(Megrendelés!I211="","","")</f>
        <v/>
      </c>
      <c r="E184" s="44" t="str">
        <f>IF(Megrendelés!I211="","",ROUND(Megrendelés!F211,4))</f>
        <v/>
      </c>
      <c r="F184" s="41" t="str">
        <f>IF(Megrendelés!I211="","",Megrendelés!C211)</f>
        <v/>
      </c>
    </row>
    <row r="185" spans="1:6" ht="15" x14ac:dyDescent="0.25">
      <c r="A185" s="41" t="str">
        <f>IF(Megrendelés!I212="","",Megrendelés!A212)</f>
        <v/>
      </c>
      <c r="B185" s="43" t="str">
        <f>IF(Megrendelés!I212="","",Megrendelés!I212)</f>
        <v/>
      </c>
      <c r="C185" s="41" t="str">
        <f>IF(Megrendelés!I212="","","")</f>
        <v/>
      </c>
      <c r="D185" s="41" t="str">
        <f>IF(Megrendelés!I212="","","")</f>
        <v/>
      </c>
      <c r="E185" s="44" t="str">
        <f>IF(Megrendelés!I212="","",ROUND(Megrendelés!F212,4))</f>
        <v/>
      </c>
      <c r="F185" s="41" t="str">
        <f>IF(Megrendelés!I212="","",Megrendelés!C212)</f>
        <v/>
      </c>
    </row>
    <row r="186" spans="1:6" ht="15" x14ac:dyDescent="0.25">
      <c r="A186" s="41" t="str">
        <f>IF(Megrendelés!I213="","",Megrendelés!A213)</f>
        <v/>
      </c>
      <c r="B186" s="43" t="str">
        <f>IF(Megrendelés!I213="","",Megrendelés!I213)</f>
        <v/>
      </c>
      <c r="C186" s="41" t="str">
        <f>IF(Megrendelés!I213="","","")</f>
        <v/>
      </c>
      <c r="D186" s="41" t="str">
        <f>IF(Megrendelés!I213="","","")</f>
        <v/>
      </c>
      <c r="E186" s="44" t="str">
        <f>IF(Megrendelés!I213="","",ROUND(Megrendelés!F213,4))</f>
        <v/>
      </c>
      <c r="F186" s="41" t="str">
        <f>IF(Megrendelés!I213="","",Megrendelés!C213)</f>
        <v/>
      </c>
    </row>
    <row r="187" spans="1:6" ht="15" x14ac:dyDescent="0.25">
      <c r="A187" s="41" t="str">
        <f>IF(Megrendelés!I214="","",Megrendelés!A214)</f>
        <v/>
      </c>
      <c r="B187" s="43" t="str">
        <f>IF(Megrendelés!I214="","",Megrendelés!I214)</f>
        <v/>
      </c>
      <c r="C187" s="41" t="str">
        <f>IF(Megrendelés!I214="","","")</f>
        <v/>
      </c>
      <c r="D187" s="41" t="str">
        <f>IF(Megrendelés!I214="","","")</f>
        <v/>
      </c>
      <c r="E187" s="44" t="str">
        <f>IF(Megrendelés!I214="","",ROUND(Megrendelés!F214,4))</f>
        <v/>
      </c>
      <c r="F187" s="41" t="str">
        <f>IF(Megrendelés!I214="","",Megrendelés!C214)</f>
        <v/>
      </c>
    </row>
    <row r="188" spans="1:6" ht="15" x14ac:dyDescent="0.25">
      <c r="A188" s="41" t="str">
        <f>IF(Megrendelés!I215="","",Megrendelés!A215)</f>
        <v/>
      </c>
      <c r="B188" s="43" t="str">
        <f>IF(Megrendelés!I215="","",Megrendelés!I215)</f>
        <v/>
      </c>
      <c r="C188" s="41" t="str">
        <f>IF(Megrendelés!I215="","","")</f>
        <v/>
      </c>
      <c r="D188" s="41" t="str">
        <f>IF(Megrendelés!I215="","","")</f>
        <v/>
      </c>
      <c r="E188" s="44" t="str">
        <f>IF(Megrendelés!I215="","",ROUND(Megrendelés!F215,4))</f>
        <v/>
      </c>
      <c r="F188" s="41" t="str">
        <f>IF(Megrendelés!I215="","",Megrendelés!C215)</f>
        <v/>
      </c>
    </row>
    <row r="189" spans="1:6" ht="15" x14ac:dyDescent="0.25">
      <c r="A189" s="41" t="str">
        <f>IF(Megrendelés!I216="","",Megrendelés!A216)</f>
        <v/>
      </c>
      <c r="B189" s="43" t="str">
        <f>IF(Megrendelés!I216="","",Megrendelés!I216)</f>
        <v/>
      </c>
      <c r="C189" s="41" t="str">
        <f>IF(Megrendelés!I216="","","")</f>
        <v/>
      </c>
      <c r="D189" s="41" t="str">
        <f>IF(Megrendelés!I216="","","")</f>
        <v/>
      </c>
      <c r="E189" s="44" t="str">
        <f>IF(Megrendelés!I216="","",ROUND(Megrendelés!F216,4))</f>
        <v/>
      </c>
      <c r="F189" s="41" t="str">
        <f>IF(Megrendelés!I216="","",Megrendelés!C216)</f>
        <v/>
      </c>
    </row>
    <row r="190" spans="1:6" ht="15" x14ac:dyDescent="0.25">
      <c r="A190" s="41" t="str">
        <f>IF(Megrendelés!I217="","",Megrendelés!A217)</f>
        <v/>
      </c>
      <c r="B190" s="43" t="str">
        <f>IF(Megrendelés!I217="","",Megrendelés!I217)</f>
        <v/>
      </c>
      <c r="C190" s="41" t="str">
        <f>IF(Megrendelés!I217="","","")</f>
        <v/>
      </c>
      <c r="D190" s="41" t="str">
        <f>IF(Megrendelés!I217="","","")</f>
        <v/>
      </c>
      <c r="E190" s="44" t="str">
        <f>IF(Megrendelés!I217="","",ROUND(Megrendelés!F217,4))</f>
        <v/>
      </c>
      <c r="F190" s="41" t="str">
        <f>IF(Megrendelés!I217="","",Megrendelés!C217)</f>
        <v/>
      </c>
    </row>
    <row r="191" spans="1:6" ht="15" x14ac:dyDescent="0.25">
      <c r="A191" s="41" t="str">
        <f>IF(Megrendelés!I218="","",Megrendelés!A218)</f>
        <v/>
      </c>
      <c r="B191" s="43" t="str">
        <f>IF(Megrendelés!I218="","",Megrendelés!I218)</f>
        <v/>
      </c>
      <c r="C191" s="41" t="str">
        <f>IF(Megrendelés!I218="","","")</f>
        <v/>
      </c>
      <c r="D191" s="41" t="str">
        <f>IF(Megrendelés!I218="","","")</f>
        <v/>
      </c>
      <c r="E191" s="44" t="str">
        <f>IF(Megrendelés!I218="","",ROUND(Megrendelés!F218,4))</f>
        <v/>
      </c>
      <c r="F191" s="41" t="str">
        <f>IF(Megrendelés!I218="","",Megrendelés!C218)</f>
        <v/>
      </c>
    </row>
    <row r="192" spans="1:6" ht="15" x14ac:dyDescent="0.25">
      <c r="A192" s="41" t="str">
        <f>IF(Megrendelés!I219="","",Megrendelés!A219)</f>
        <v/>
      </c>
      <c r="B192" s="43" t="str">
        <f>IF(Megrendelés!I219="","",Megrendelés!I219)</f>
        <v/>
      </c>
      <c r="C192" s="41" t="str">
        <f>IF(Megrendelés!I219="","","")</f>
        <v/>
      </c>
      <c r="D192" s="41" t="str">
        <f>IF(Megrendelés!I219="","","")</f>
        <v/>
      </c>
      <c r="E192" s="44" t="str">
        <f>IF(Megrendelés!I219="","",ROUND(Megrendelés!F219,4))</f>
        <v/>
      </c>
      <c r="F192" s="41" t="str">
        <f>IF(Megrendelés!I219="","",Megrendelés!C219)</f>
        <v/>
      </c>
    </row>
    <row r="193" spans="1:6" ht="15" x14ac:dyDescent="0.25">
      <c r="A193" s="41" t="str">
        <f>IF(Megrendelés!I220="","",Megrendelés!A220)</f>
        <v/>
      </c>
      <c r="B193" s="43" t="str">
        <f>IF(Megrendelés!I220="","",Megrendelés!I220)</f>
        <v/>
      </c>
      <c r="C193" s="41" t="str">
        <f>IF(Megrendelés!I220="","","")</f>
        <v/>
      </c>
      <c r="D193" s="41" t="str">
        <f>IF(Megrendelés!I220="","","")</f>
        <v/>
      </c>
      <c r="E193" s="44" t="str">
        <f>IF(Megrendelés!I220="","",ROUND(Megrendelés!F220,4))</f>
        <v/>
      </c>
      <c r="F193" s="41" t="str">
        <f>IF(Megrendelés!I220="","",Megrendelés!C220)</f>
        <v/>
      </c>
    </row>
    <row r="194" spans="1:6" ht="15" x14ac:dyDescent="0.25">
      <c r="A194" s="41" t="str">
        <f>IF(Megrendelés!I221="","",Megrendelés!A221)</f>
        <v/>
      </c>
      <c r="B194" s="43" t="str">
        <f>IF(Megrendelés!I221="","",Megrendelés!I221)</f>
        <v/>
      </c>
      <c r="C194" s="41" t="str">
        <f>IF(Megrendelés!I221="","","")</f>
        <v/>
      </c>
      <c r="D194" s="41" t="str">
        <f>IF(Megrendelés!I221="","","")</f>
        <v/>
      </c>
      <c r="E194" s="44" t="str">
        <f>IF(Megrendelés!I221="","",ROUND(Megrendelés!F221,4))</f>
        <v/>
      </c>
      <c r="F194" s="41" t="str">
        <f>IF(Megrendelés!I221="","",Megrendelés!C221)</f>
        <v/>
      </c>
    </row>
    <row r="195" spans="1:6" ht="15" x14ac:dyDescent="0.25">
      <c r="A195" s="41" t="str">
        <f>IF(Megrendelés!I222="","",Megrendelés!A222)</f>
        <v/>
      </c>
      <c r="B195" s="43" t="str">
        <f>IF(Megrendelés!I222="","",Megrendelés!I222)</f>
        <v/>
      </c>
      <c r="C195" s="41" t="str">
        <f>IF(Megrendelés!I222="","","")</f>
        <v/>
      </c>
      <c r="D195" s="41" t="str">
        <f>IF(Megrendelés!I222="","","")</f>
        <v/>
      </c>
      <c r="E195" s="44" t="str">
        <f>IF(Megrendelés!I222="","",ROUND(Megrendelés!F222,4))</f>
        <v/>
      </c>
      <c r="F195" s="41" t="str">
        <f>IF(Megrendelés!I222="","",Megrendelés!C222)</f>
        <v/>
      </c>
    </row>
    <row r="196" spans="1:6" ht="15" x14ac:dyDescent="0.25">
      <c r="A196" s="41" t="str">
        <f>IF(Megrendelés!I223="","",Megrendelés!A223)</f>
        <v/>
      </c>
      <c r="B196" s="43" t="str">
        <f>IF(Megrendelés!I223="","",Megrendelés!I223)</f>
        <v/>
      </c>
      <c r="C196" s="41" t="str">
        <f>IF(Megrendelés!I223="","","")</f>
        <v/>
      </c>
      <c r="D196" s="41" t="str">
        <f>IF(Megrendelés!I223="","","")</f>
        <v/>
      </c>
      <c r="E196" s="44" t="str">
        <f>IF(Megrendelés!I223="","",ROUND(Megrendelés!F223,4))</f>
        <v/>
      </c>
      <c r="F196" s="41" t="str">
        <f>IF(Megrendelés!I223="","",Megrendelés!C223)</f>
        <v/>
      </c>
    </row>
    <row r="197" spans="1:6" ht="15" x14ac:dyDescent="0.25">
      <c r="A197" s="41" t="str">
        <f>IF(Megrendelés!I224="","",Megrendelés!A224)</f>
        <v/>
      </c>
      <c r="B197" s="43" t="str">
        <f>IF(Megrendelés!I224="","",Megrendelés!I224)</f>
        <v/>
      </c>
      <c r="C197" s="41" t="str">
        <f>IF(Megrendelés!I224="","","")</f>
        <v/>
      </c>
      <c r="D197" s="41" t="str">
        <f>IF(Megrendelés!I224="","","")</f>
        <v/>
      </c>
      <c r="E197" s="44" t="str">
        <f>IF(Megrendelés!I224="","",ROUND(Megrendelés!F224,4))</f>
        <v/>
      </c>
      <c r="F197" s="41" t="str">
        <f>IF(Megrendelés!I224="","",Megrendelés!C224)</f>
        <v/>
      </c>
    </row>
    <row r="198" spans="1:6" ht="15" x14ac:dyDescent="0.25">
      <c r="A198" s="41" t="str">
        <f>IF(Megrendelés!I225="","",Megrendelés!A225)</f>
        <v/>
      </c>
      <c r="B198" s="43" t="str">
        <f>IF(Megrendelés!I225="","",Megrendelés!I225)</f>
        <v/>
      </c>
      <c r="C198" s="41" t="str">
        <f>IF(Megrendelés!I225="","","")</f>
        <v/>
      </c>
      <c r="D198" s="41" t="str">
        <f>IF(Megrendelés!I225="","","")</f>
        <v/>
      </c>
      <c r="E198" s="44" t="str">
        <f>IF(Megrendelés!I225="","",ROUND(Megrendelés!F225,4))</f>
        <v/>
      </c>
      <c r="F198" s="41" t="str">
        <f>IF(Megrendelés!I225="","",Megrendelés!C225)</f>
        <v/>
      </c>
    </row>
    <row r="199" spans="1:6" ht="15" x14ac:dyDescent="0.25">
      <c r="A199" s="41" t="str">
        <f>IF(Megrendelés!I226="","",Megrendelés!A226)</f>
        <v/>
      </c>
      <c r="B199" s="43" t="str">
        <f>IF(Megrendelés!I226="","",Megrendelés!I226)</f>
        <v/>
      </c>
      <c r="C199" s="41" t="str">
        <f>IF(Megrendelés!I226="","","")</f>
        <v/>
      </c>
      <c r="D199" s="41" t="str">
        <f>IF(Megrendelés!I226="","","")</f>
        <v/>
      </c>
      <c r="E199" s="44" t="str">
        <f>IF(Megrendelés!I226="","",ROUND(Megrendelés!F226,4))</f>
        <v/>
      </c>
      <c r="F199" s="41" t="str">
        <f>IF(Megrendelés!I226="","",Megrendelés!C226)</f>
        <v/>
      </c>
    </row>
    <row r="200" spans="1:6" ht="15" x14ac:dyDescent="0.25">
      <c r="A200" s="41" t="str">
        <f>IF(Megrendelés!I227="","",Megrendelés!A227)</f>
        <v/>
      </c>
      <c r="B200" s="43" t="str">
        <f>IF(Megrendelés!I227="","",Megrendelés!I227)</f>
        <v/>
      </c>
      <c r="C200" s="41" t="str">
        <f>IF(Megrendelés!I227="","","")</f>
        <v/>
      </c>
      <c r="D200" s="41" t="str">
        <f>IF(Megrendelés!I227="","","")</f>
        <v/>
      </c>
      <c r="E200" s="44" t="str">
        <f>IF(Megrendelés!I227="","",ROUND(Megrendelés!F227,4))</f>
        <v/>
      </c>
      <c r="F200" s="41" t="str">
        <f>IF(Megrendelés!I227="","",Megrendelés!C227)</f>
        <v/>
      </c>
    </row>
    <row r="201" spans="1:6" ht="15" x14ac:dyDescent="0.25">
      <c r="A201" s="41" t="str">
        <f>IF(Megrendelés!I228="","",Megrendelés!A228)</f>
        <v/>
      </c>
      <c r="B201" s="43" t="str">
        <f>IF(Megrendelés!I228="","",Megrendelés!I228)</f>
        <v/>
      </c>
      <c r="C201" s="41" t="str">
        <f>IF(Megrendelés!I228="","","")</f>
        <v/>
      </c>
      <c r="D201" s="41" t="str">
        <f>IF(Megrendelés!I228="","","")</f>
        <v/>
      </c>
      <c r="E201" s="44" t="str">
        <f>IF(Megrendelés!I228="","",ROUND(Megrendelés!F228,4))</f>
        <v/>
      </c>
      <c r="F201" s="41" t="str">
        <f>IF(Megrendelés!I228="","",Megrendelés!C228)</f>
        <v/>
      </c>
    </row>
    <row r="202" spans="1:6" ht="15" x14ac:dyDescent="0.25">
      <c r="A202" s="41" t="str">
        <f>IF(Megrendelés!I229="","",Megrendelés!A229)</f>
        <v/>
      </c>
      <c r="B202" s="43" t="str">
        <f>IF(Megrendelés!I229="","",Megrendelés!I229)</f>
        <v/>
      </c>
      <c r="C202" s="41" t="str">
        <f>IF(Megrendelés!I229="","","")</f>
        <v/>
      </c>
      <c r="D202" s="41" t="str">
        <f>IF(Megrendelés!I229="","","")</f>
        <v/>
      </c>
      <c r="E202" s="44" t="str">
        <f>IF(Megrendelés!I229="","",ROUND(Megrendelés!F229,4))</f>
        <v/>
      </c>
      <c r="F202" s="41" t="str">
        <f>IF(Megrendelés!I229="","",Megrendelés!C229)</f>
        <v/>
      </c>
    </row>
    <row r="203" spans="1:6" ht="15" x14ac:dyDescent="0.25">
      <c r="A203" s="41" t="str">
        <f>IF(Megrendelés!I230="","",Megrendelés!A230)</f>
        <v/>
      </c>
      <c r="B203" s="43" t="str">
        <f>IF(Megrendelés!I230="","",Megrendelés!I230)</f>
        <v/>
      </c>
      <c r="C203" s="41" t="str">
        <f>IF(Megrendelés!I230="","","")</f>
        <v/>
      </c>
      <c r="D203" s="41" t="str">
        <f>IF(Megrendelés!I230="","","")</f>
        <v/>
      </c>
      <c r="E203" s="44" t="str">
        <f>IF(Megrendelés!I230="","",ROUND(Megrendelés!F230,4))</f>
        <v/>
      </c>
      <c r="F203" s="41" t="str">
        <f>IF(Megrendelés!I230="","",Megrendelés!C230)</f>
        <v/>
      </c>
    </row>
    <row r="204" spans="1:6" ht="15" x14ac:dyDescent="0.25">
      <c r="A204" s="41" t="str">
        <f>IF(Megrendelés!I231="","",Megrendelés!A231)</f>
        <v/>
      </c>
      <c r="B204" s="43" t="str">
        <f>IF(Megrendelés!I231="","",Megrendelés!I231)</f>
        <v/>
      </c>
      <c r="C204" s="41" t="str">
        <f>IF(Megrendelés!I231="","","")</f>
        <v/>
      </c>
      <c r="D204" s="41" t="str">
        <f>IF(Megrendelés!I231="","","")</f>
        <v/>
      </c>
      <c r="E204" s="44" t="str">
        <f>IF(Megrendelés!I231="","",ROUND(Megrendelés!F231,4))</f>
        <v/>
      </c>
      <c r="F204" s="41" t="str">
        <f>IF(Megrendelés!I231="","",Megrendelés!C231)</f>
        <v/>
      </c>
    </row>
    <row r="205" spans="1:6" ht="15" x14ac:dyDescent="0.25">
      <c r="A205" s="41" t="str">
        <f>IF(Megrendelés!I232="","",Megrendelés!A232)</f>
        <v/>
      </c>
      <c r="B205" s="43" t="str">
        <f>IF(Megrendelés!I232="","",Megrendelés!I232)</f>
        <v/>
      </c>
      <c r="C205" s="41" t="str">
        <f>IF(Megrendelés!I232="","","")</f>
        <v/>
      </c>
      <c r="D205" s="41" t="str">
        <f>IF(Megrendelés!I232="","","")</f>
        <v/>
      </c>
      <c r="E205" s="44" t="str">
        <f>IF(Megrendelés!I232="","",ROUND(Megrendelés!F232,4))</f>
        <v/>
      </c>
      <c r="F205" s="41" t="str">
        <f>IF(Megrendelés!I232="","",Megrendelés!C232)</f>
        <v/>
      </c>
    </row>
    <row r="206" spans="1:6" ht="15" x14ac:dyDescent="0.25">
      <c r="A206" s="41" t="str">
        <f>IF(Megrendelés!I233="","",Megrendelés!A233)</f>
        <v/>
      </c>
      <c r="B206" s="43" t="str">
        <f>IF(Megrendelés!I233="","",Megrendelés!I233)</f>
        <v/>
      </c>
      <c r="C206" s="41" t="str">
        <f>IF(Megrendelés!I233="","","")</f>
        <v/>
      </c>
      <c r="D206" s="41" t="str">
        <f>IF(Megrendelés!I233="","","")</f>
        <v/>
      </c>
      <c r="E206" s="44" t="str">
        <f>IF(Megrendelés!I233="","",ROUND(Megrendelés!F233,4))</f>
        <v/>
      </c>
      <c r="F206" s="41" t="str">
        <f>IF(Megrendelés!I233="","",Megrendelés!C233)</f>
        <v/>
      </c>
    </row>
    <row r="207" spans="1:6" ht="15" x14ac:dyDescent="0.25">
      <c r="A207" s="41" t="str">
        <f>IF(Megrendelés!I234="","",Megrendelés!A234)</f>
        <v/>
      </c>
      <c r="B207" s="43" t="str">
        <f>IF(Megrendelés!I234="","",Megrendelés!I234)</f>
        <v/>
      </c>
      <c r="C207" s="41" t="str">
        <f>IF(Megrendelés!I234="","","")</f>
        <v/>
      </c>
      <c r="D207" s="41" t="str">
        <f>IF(Megrendelés!I234="","","")</f>
        <v/>
      </c>
      <c r="E207" s="44" t="str">
        <f>IF(Megrendelés!I234="","",ROUND(Megrendelés!F234,4))</f>
        <v/>
      </c>
      <c r="F207" s="41" t="str">
        <f>IF(Megrendelés!I234="","",Megrendelés!C234)</f>
        <v/>
      </c>
    </row>
    <row r="208" spans="1:6" ht="15" x14ac:dyDescent="0.25">
      <c r="A208" s="41" t="str">
        <f>IF(Megrendelés!I235="","",Megrendelés!A235)</f>
        <v/>
      </c>
      <c r="B208" s="43" t="str">
        <f>IF(Megrendelés!I235="","",Megrendelés!I235)</f>
        <v/>
      </c>
      <c r="C208" s="41" t="str">
        <f>IF(Megrendelés!I235="","","")</f>
        <v/>
      </c>
      <c r="D208" s="41" t="str">
        <f>IF(Megrendelés!I235="","","")</f>
        <v/>
      </c>
      <c r="E208" s="44" t="str">
        <f>IF(Megrendelés!I235="","",ROUND(Megrendelés!F235,4))</f>
        <v/>
      </c>
      <c r="F208" s="41" t="str">
        <f>IF(Megrendelés!I235="","",Megrendelés!C235)</f>
        <v/>
      </c>
    </row>
    <row r="209" spans="1:6" ht="15" x14ac:dyDescent="0.25">
      <c r="A209" s="41" t="str">
        <f>IF(Megrendelés!I236="","",Megrendelés!A236)</f>
        <v/>
      </c>
      <c r="B209" s="43" t="str">
        <f>IF(Megrendelés!I236="","",Megrendelés!I236)</f>
        <v/>
      </c>
      <c r="C209" s="41" t="str">
        <f>IF(Megrendelés!I236="","","")</f>
        <v/>
      </c>
      <c r="D209" s="41" t="str">
        <f>IF(Megrendelés!I236="","","")</f>
        <v/>
      </c>
      <c r="E209" s="44" t="str">
        <f>IF(Megrendelés!I236="","",ROUND(Megrendelés!F236,4))</f>
        <v/>
      </c>
      <c r="F209" s="41" t="str">
        <f>IF(Megrendelés!I236="","",Megrendelés!C236)</f>
        <v/>
      </c>
    </row>
    <row r="210" spans="1:6" ht="15" x14ac:dyDescent="0.25">
      <c r="A210" s="41" t="str">
        <f>IF(Megrendelés!I237="","",Megrendelés!A237)</f>
        <v/>
      </c>
      <c r="B210" s="43" t="str">
        <f>IF(Megrendelés!I237="","",Megrendelés!I237)</f>
        <v/>
      </c>
      <c r="C210" s="41" t="str">
        <f>IF(Megrendelés!I237="","","")</f>
        <v/>
      </c>
      <c r="D210" s="41" t="str">
        <f>IF(Megrendelés!I237="","","")</f>
        <v/>
      </c>
      <c r="E210" s="44" t="str">
        <f>IF(Megrendelés!I237="","",ROUND(Megrendelés!F237,4))</f>
        <v/>
      </c>
      <c r="F210" s="41" t="str">
        <f>IF(Megrendelés!I237="","",Megrendelés!C237)</f>
        <v/>
      </c>
    </row>
    <row r="211" spans="1:6" ht="15" x14ac:dyDescent="0.25">
      <c r="A211" s="41" t="str">
        <f>IF(Megrendelés!I238="","",Megrendelés!A238)</f>
        <v/>
      </c>
      <c r="B211" s="43" t="str">
        <f>IF(Megrendelés!I238="","",Megrendelés!I238)</f>
        <v/>
      </c>
      <c r="C211" s="41" t="str">
        <f>IF(Megrendelés!I238="","","")</f>
        <v/>
      </c>
      <c r="D211" s="41" t="str">
        <f>IF(Megrendelés!I238="","","")</f>
        <v/>
      </c>
      <c r="E211" s="44" t="str">
        <f>IF(Megrendelés!I238="","",ROUND(Megrendelés!F238,4))</f>
        <v/>
      </c>
      <c r="F211" s="41" t="str">
        <f>IF(Megrendelés!I238="","",Megrendelés!C238)</f>
        <v/>
      </c>
    </row>
    <row r="212" spans="1:6" ht="15" x14ac:dyDescent="0.25">
      <c r="A212" s="41" t="str">
        <f>IF(Megrendelés!I239="","",Megrendelés!A239)</f>
        <v/>
      </c>
      <c r="B212" s="43" t="str">
        <f>IF(Megrendelés!I239="","",Megrendelés!I239)</f>
        <v/>
      </c>
      <c r="C212" s="41" t="str">
        <f>IF(Megrendelés!I239="","","")</f>
        <v/>
      </c>
      <c r="D212" s="41" t="str">
        <f>IF(Megrendelés!I239="","","")</f>
        <v/>
      </c>
      <c r="E212" s="44" t="str">
        <f>IF(Megrendelés!I239="","",ROUND(Megrendelés!F239,4))</f>
        <v/>
      </c>
      <c r="F212" s="41" t="str">
        <f>IF(Megrendelés!I239="","",Megrendelés!C239)</f>
        <v/>
      </c>
    </row>
    <row r="213" spans="1:6" ht="15" x14ac:dyDescent="0.25">
      <c r="A213" s="41" t="str">
        <f>IF(Megrendelés!I240="","",Megrendelés!A240)</f>
        <v/>
      </c>
      <c r="B213" s="43" t="str">
        <f>IF(Megrendelés!I240="","",Megrendelés!I240)</f>
        <v/>
      </c>
      <c r="C213" s="41" t="str">
        <f>IF(Megrendelés!I240="","","")</f>
        <v/>
      </c>
      <c r="D213" s="41" t="str">
        <f>IF(Megrendelés!I240="","","")</f>
        <v/>
      </c>
      <c r="E213" s="44" t="str">
        <f>IF(Megrendelés!I240="","",ROUND(Megrendelés!F240,4))</f>
        <v/>
      </c>
      <c r="F213" s="41" t="str">
        <f>IF(Megrendelés!I240="","",Megrendelés!C240)</f>
        <v/>
      </c>
    </row>
    <row r="214" spans="1:6" ht="15" x14ac:dyDescent="0.25">
      <c r="A214" s="41" t="str">
        <f>IF(Megrendelés!I241="","",Megrendelés!A241)</f>
        <v/>
      </c>
      <c r="B214" s="43" t="str">
        <f>IF(Megrendelés!I241="","",Megrendelés!I241)</f>
        <v/>
      </c>
      <c r="C214" s="41" t="str">
        <f>IF(Megrendelés!I241="","","")</f>
        <v/>
      </c>
      <c r="D214" s="41" t="str">
        <f>IF(Megrendelés!I241="","","")</f>
        <v/>
      </c>
      <c r="E214" s="44" t="str">
        <f>IF(Megrendelés!I241="","",ROUND(Megrendelés!F241,4))</f>
        <v/>
      </c>
      <c r="F214" s="41" t="str">
        <f>IF(Megrendelés!I241="","",Megrendelés!C241)</f>
        <v/>
      </c>
    </row>
    <row r="215" spans="1:6" ht="15" x14ac:dyDescent="0.25">
      <c r="A215" s="41" t="str">
        <f>IF(Megrendelés!I242="","",Megrendelés!A242)</f>
        <v/>
      </c>
      <c r="B215" s="43" t="str">
        <f>IF(Megrendelés!I242="","",Megrendelés!I242)</f>
        <v/>
      </c>
      <c r="C215" s="41" t="str">
        <f>IF(Megrendelés!I242="","","")</f>
        <v/>
      </c>
      <c r="D215" s="41" t="str">
        <f>IF(Megrendelés!I242="","","")</f>
        <v/>
      </c>
      <c r="E215" s="44" t="str">
        <f>IF(Megrendelés!I242="","",ROUND(Megrendelés!F242,4))</f>
        <v/>
      </c>
      <c r="F215" s="41" t="str">
        <f>IF(Megrendelés!I242="","",Megrendelés!C242)</f>
        <v/>
      </c>
    </row>
    <row r="216" spans="1:6" ht="15" x14ac:dyDescent="0.25">
      <c r="A216" s="41" t="str">
        <f>IF(Megrendelés!I243="","",Megrendelés!A243)</f>
        <v/>
      </c>
      <c r="B216" s="43" t="str">
        <f>IF(Megrendelés!I243="","",Megrendelés!I243)</f>
        <v/>
      </c>
      <c r="C216" s="41" t="str">
        <f>IF(Megrendelés!I243="","","")</f>
        <v/>
      </c>
      <c r="D216" s="41" t="str">
        <f>IF(Megrendelés!I243="","","")</f>
        <v/>
      </c>
      <c r="E216" s="44" t="str">
        <f>IF(Megrendelés!I243="","",ROUND(Megrendelés!F243,4))</f>
        <v/>
      </c>
      <c r="F216" s="41" t="str">
        <f>IF(Megrendelés!I243="","",Megrendelés!C243)</f>
        <v/>
      </c>
    </row>
    <row r="217" spans="1:6" ht="15" x14ac:dyDescent="0.25">
      <c r="A217" s="41" t="str">
        <f>IF(Megrendelés!I244="","",Megrendelés!A244)</f>
        <v/>
      </c>
      <c r="B217" s="43" t="str">
        <f>IF(Megrendelés!I244="","",Megrendelés!I244)</f>
        <v/>
      </c>
      <c r="C217" s="41" t="str">
        <f>IF(Megrendelés!I244="","","")</f>
        <v/>
      </c>
      <c r="D217" s="41" t="str">
        <f>IF(Megrendelés!I244="","","")</f>
        <v/>
      </c>
      <c r="E217" s="44" t="str">
        <f>IF(Megrendelés!I244="","",ROUND(Megrendelés!F244,4))</f>
        <v/>
      </c>
      <c r="F217" s="41" t="str">
        <f>IF(Megrendelés!I244="","",Megrendelés!C244)</f>
        <v/>
      </c>
    </row>
    <row r="218" spans="1:6" ht="15" x14ac:dyDescent="0.25">
      <c r="A218" s="41" t="str">
        <f>IF(Megrendelés!I245="","",Megrendelés!A245)</f>
        <v/>
      </c>
      <c r="B218" s="43" t="str">
        <f>IF(Megrendelés!I245="","",Megrendelés!I245)</f>
        <v/>
      </c>
      <c r="C218" s="41" t="str">
        <f>IF(Megrendelés!I245="","","")</f>
        <v/>
      </c>
      <c r="D218" s="41" t="str">
        <f>IF(Megrendelés!I245="","","")</f>
        <v/>
      </c>
      <c r="E218" s="44" t="str">
        <f>IF(Megrendelés!I245="","",ROUND(Megrendelés!F245,4))</f>
        <v/>
      </c>
      <c r="F218" s="41" t="str">
        <f>IF(Megrendelés!I245="","",Megrendelés!C245)</f>
        <v/>
      </c>
    </row>
    <row r="219" spans="1:6" ht="15" x14ac:dyDescent="0.25">
      <c r="A219" s="41" t="str">
        <f>IF(Megrendelés!I246="","",Megrendelés!A246)</f>
        <v/>
      </c>
      <c r="B219" s="43" t="str">
        <f>IF(Megrendelés!I246="","",Megrendelés!I246)</f>
        <v/>
      </c>
      <c r="C219" s="41" t="str">
        <f>IF(Megrendelés!I246="","","")</f>
        <v/>
      </c>
      <c r="D219" s="41" t="str">
        <f>IF(Megrendelés!I246="","","")</f>
        <v/>
      </c>
      <c r="E219" s="44" t="str">
        <f>IF(Megrendelés!I246="","",ROUND(Megrendelés!F246,4))</f>
        <v/>
      </c>
      <c r="F219" s="41" t="str">
        <f>IF(Megrendelés!I246="","",Megrendelés!C246)</f>
        <v/>
      </c>
    </row>
    <row r="220" spans="1:6" ht="15" x14ac:dyDescent="0.25">
      <c r="A220" s="41" t="str">
        <f>IF(Megrendelés!I247="","",Megrendelés!A247)</f>
        <v/>
      </c>
      <c r="B220" s="43" t="str">
        <f>IF(Megrendelés!I247="","",Megrendelés!I247)</f>
        <v/>
      </c>
      <c r="C220" s="41" t="str">
        <f>IF(Megrendelés!I247="","","")</f>
        <v/>
      </c>
      <c r="D220" s="41" t="str">
        <f>IF(Megrendelés!I247="","","")</f>
        <v/>
      </c>
      <c r="E220" s="44" t="str">
        <f>IF(Megrendelés!I247="","",ROUND(Megrendelés!F247,4))</f>
        <v/>
      </c>
      <c r="F220" s="41" t="str">
        <f>IF(Megrendelés!I247="","",Megrendelés!C247)</f>
        <v/>
      </c>
    </row>
    <row r="221" spans="1:6" ht="15" x14ac:dyDescent="0.25">
      <c r="A221" s="41" t="str">
        <f>IF(Megrendelés!I248="","",Megrendelés!A248)</f>
        <v/>
      </c>
      <c r="B221" s="43" t="str">
        <f>IF(Megrendelés!I248="","",Megrendelés!I248)</f>
        <v/>
      </c>
      <c r="C221" s="41" t="str">
        <f>IF(Megrendelés!I248="","","")</f>
        <v/>
      </c>
      <c r="D221" s="41" t="str">
        <f>IF(Megrendelés!I248="","","")</f>
        <v/>
      </c>
      <c r="E221" s="44" t="str">
        <f>IF(Megrendelés!I248="","",ROUND(Megrendelés!F248,4))</f>
        <v/>
      </c>
      <c r="F221" s="41" t="str">
        <f>IF(Megrendelés!I248="","",Megrendelés!C248)</f>
        <v/>
      </c>
    </row>
    <row r="222" spans="1:6" ht="15" x14ac:dyDescent="0.25">
      <c r="A222" s="41" t="str">
        <f>IF(Megrendelés!I249="","",Megrendelés!A249)</f>
        <v/>
      </c>
      <c r="B222" s="43" t="str">
        <f>IF(Megrendelés!I249="","",Megrendelés!I249)</f>
        <v/>
      </c>
      <c r="C222" s="41" t="str">
        <f>IF(Megrendelés!I249="","","")</f>
        <v/>
      </c>
      <c r="D222" s="41" t="str">
        <f>IF(Megrendelés!I249="","","")</f>
        <v/>
      </c>
      <c r="E222" s="44" t="str">
        <f>IF(Megrendelés!I249="","",ROUND(Megrendelés!F249,4))</f>
        <v/>
      </c>
      <c r="F222" s="41" t="str">
        <f>IF(Megrendelés!I249="","",Megrendelés!C249)</f>
        <v/>
      </c>
    </row>
    <row r="223" spans="1:6" ht="15" x14ac:dyDescent="0.25">
      <c r="A223" s="41" t="str">
        <f>IF(Megrendelés!I250="","",Megrendelés!A250)</f>
        <v/>
      </c>
      <c r="B223" s="43" t="str">
        <f>IF(Megrendelés!I250="","",Megrendelés!I250)</f>
        <v/>
      </c>
      <c r="C223" s="41" t="str">
        <f>IF(Megrendelés!I250="","","")</f>
        <v/>
      </c>
      <c r="D223" s="41" t="str">
        <f>IF(Megrendelés!I250="","","")</f>
        <v/>
      </c>
      <c r="E223" s="44" t="str">
        <f>IF(Megrendelés!I250="","",ROUND(Megrendelés!F250,4))</f>
        <v/>
      </c>
      <c r="F223" s="41" t="str">
        <f>IF(Megrendelés!I250="","",Megrendelés!C250)</f>
        <v/>
      </c>
    </row>
    <row r="224" spans="1:6" ht="15" x14ac:dyDescent="0.25">
      <c r="A224" s="41" t="str">
        <f>IF(Megrendelés!I251="","",Megrendelés!A251)</f>
        <v/>
      </c>
      <c r="B224" s="43" t="str">
        <f>IF(Megrendelés!I251="","",Megrendelés!I251)</f>
        <v/>
      </c>
      <c r="C224" s="41" t="str">
        <f>IF(Megrendelés!I251="","","")</f>
        <v/>
      </c>
      <c r="D224" s="41" t="str">
        <f>IF(Megrendelés!I251="","","")</f>
        <v/>
      </c>
      <c r="E224" s="44" t="str">
        <f>IF(Megrendelés!I251="","",ROUND(Megrendelés!F251,4))</f>
        <v/>
      </c>
      <c r="F224" s="41" t="str">
        <f>IF(Megrendelés!I251="","",Megrendelés!C251)</f>
        <v/>
      </c>
    </row>
    <row r="225" spans="1:6" ht="15" x14ac:dyDescent="0.25">
      <c r="A225" s="41" t="str">
        <f>IF(Megrendelés!I252="","",Megrendelés!A252)</f>
        <v/>
      </c>
      <c r="B225" s="43" t="str">
        <f>IF(Megrendelés!I252="","",Megrendelés!I252)</f>
        <v/>
      </c>
      <c r="C225" s="41" t="str">
        <f>IF(Megrendelés!I252="","","")</f>
        <v/>
      </c>
      <c r="D225" s="41" t="str">
        <f>IF(Megrendelés!I252="","","")</f>
        <v/>
      </c>
      <c r="E225" s="44" t="str">
        <f>IF(Megrendelés!I252="","",ROUND(Megrendelés!F252,4))</f>
        <v/>
      </c>
      <c r="F225" s="41" t="str">
        <f>IF(Megrendelés!I252="","",Megrendelés!C252)</f>
        <v/>
      </c>
    </row>
    <row r="226" spans="1:6" ht="15" x14ac:dyDescent="0.25">
      <c r="A226" s="41" t="str">
        <f>IF(Megrendelés!I253="","",Megrendelés!A253)</f>
        <v/>
      </c>
      <c r="B226" s="43" t="str">
        <f>IF(Megrendelés!I253="","",Megrendelés!I253)</f>
        <v/>
      </c>
      <c r="C226" s="41" t="str">
        <f>IF(Megrendelés!I253="","","")</f>
        <v/>
      </c>
      <c r="D226" s="41" t="str">
        <f>IF(Megrendelés!I253="","","")</f>
        <v/>
      </c>
      <c r="E226" s="44" t="str">
        <f>IF(Megrendelés!I253="","",ROUND(Megrendelés!F253,4))</f>
        <v/>
      </c>
      <c r="F226" s="41" t="str">
        <f>IF(Megrendelés!I253="","",Megrendelés!C253)</f>
        <v/>
      </c>
    </row>
    <row r="227" spans="1:6" ht="15" x14ac:dyDescent="0.25">
      <c r="A227" s="41" t="str">
        <f>IF(Megrendelés!I254="","",Megrendelés!A254)</f>
        <v/>
      </c>
      <c r="B227" s="43" t="str">
        <f>IF(Megrendelés!I254="","",Megrendelés!I254)</f>
        <v/>
      </c>
      <c r="C227" s="41" t="str">
        <f>IF(Megrendelés!I254="","","")</f>
        <v/>
      </c>
      <c r="D227" s="41" t="str">
        <f>IF(Megrendelés!I254="","","")</f>
        <v/>
      </c>
      <c r="E227" s="44" t="str">
        <f>IF(Megrendelés!I254="","",ROUND(Megrendelés!F254,4))</f>
        <v/>
      </c>
      <c r="F227" s="41" t="str">
        <f>IF(Megrendelés!I254="","",Megrendelés!C254)</f>
        <v/>
      </c>
    </row>
    <row r="228" spans="1:6" ht="15" x14ac:dyDescent="0.25">
      <c r="A228" s="41" t="str">
        <f>IF(Megrendelés!I255="","",Megrendelés!A255)</f>
        <v/>
      </c>
      <c r="B228" s="43" t="str">
        <f>IF(Megrendelés!I255="","",Megrendelés!I255)</f>
        <v/>
      </c>
      <c r="C228" s="41" t="str">
        <f>IF(Megrendelés!I255="","","")</f>
        <v/>
      </c>
      <c r="D228" s="41" t="str">
        <f>IF(Megrendelés!I255="","","")</f>
        <v/>
      </c>
      <c r="E228" s="44" t="str">
        <f>IF(Megrendelés!I255="","",ROUND(Megrendelés!F255,4))</f>
        <v/>
      </c>
      <c r="F228" s="41" t="str">
        <f>IF(Megrendelés!I255="","",Megrendelés!C255)</f>
        <v/>
      </c>
    </row>
    <row r="229" spans="1:6" ht="15" x14ac:dyDescent="0.25">
      <c r="A229" s="41" t="str">
        <f>IF(Megrendelés!I256="","",Megrendelés!A256)</f>
        <v/>
      </c>
      <c r="B229" s="43" t="str">
        <f>IF(Megrendelés!I256="","",Megrendelés!I256)</f>
        <v/>
      </c>
      <c r="C229" s="41" t="str">
        <f>IF(Megrendelés!I256="","","")</f>
        <v/>
      </c>
      <c r="D229" s="41" t="str">
        <f>IF(Megrendelés!I256="","","")</f>
        <v/>
      </c>
      <c r="E229" s="44" t="str">
        <f>IF(Megrendelés!I256="","",ROUND(Megrendelés!F256,4))</f>
        <v/>
      </c>
      <c r="F229" s="41" t="str">
        <f>IF(Megrendelés!I256="","",Megrendelés!C256)</f>
        <v/>
      </c>
    </row>
    <row r="230" spans="1:6" ht="15" x14ac:dyDescent="0.25">
      <c r="A230" s="41" t="str">
        <f>IF(Megrendelés!I257="","",Megrendelés!A257)</f>
        <v/>
      </c>
      <c r="B230" s="43" t="str">
        <f>IF(Megrendelés!I257="","",Megrendelés!I257)</f>
        <v/>
      </c>
      <c r="C230" s="41" t="str">
        <f>IF(Megrendelés!I257="","","")</f>
        <v/>
      </c>
      <c r="D230" s="41" t="str">
        <f>IF(Megrendelés!I257="","","")</f>
        <v/>
      </c>
      <c r="E230" s="44" t="str">
        <f>IF(Megrendelés!I257="","",ROUND(Megrendelés!F257,4))</f>
        <v/>
      </c>
      <c r="F230" s="41" t="str">
        <f>IF(Megrendelés!I257="","",Megrendelés!C257)</f>
        <v/>
      </c>
    </row>
    <row r="231" spans="1:6" ht="15" x14ac:dyDescent="0.25">
      <c r="A231" s="41" t="str">
        <f>IF(Megrendelés!I258="","",Megrendelés!A258)</f>
        <v/>
      </c>
      <c r="B231" s="43" t="str">
        <f>IF(Megrendelés!I258="","",Megrendelés!I258)</f>
        <v/>
      </c>
      <c r="C231" s="41" t="str">
        <f>IF(Megrendelés!I258="","","")</f>
        <v/>
      </c>
      <c r="D231" s="41" t="str">
        <f>IF(Megrendelés!I258="","","")</f>
        <v/>
      </c>
      <c r="E231" s="44" t="str">
        <f>IF(Megrendelés!I258="","",ROUND(Megrendelés!F258,4))</f>
        <v/>
      </c>
      <c r="F231" s="41" t="str">
        <f>IF(Megrendelés!I258="","",Megrendelés!C258)</f>
        <v/>
      </c>
    </row>
    <row r="232" spans="1:6" ht="15" x14ac:dyDescent="0.25">
      <c r="A232" s="41" t="str">
        <f>IF(Megrendelés!I259="","",Megrendelés!A259)</f>
        <v/>
      </c>
      <c r="B232" s="43" t="str">
        <f>IF(Megrendelés!I259="","",Megrendelés!I259)</f>
        <v/>
      </c>
      <c r="C232" s="41" t="str">
        <f>IF(Megrendelés!I259="","","")</f>
        <v/>
      </c>
      <c r="D232" s="41" t="str">
        <f>IF(Megrendelés!I259="","","")</f>
        <v/>
      </c>
      <c r="E232" s="44" t="str">
        <f>IF(Megrendelés!I259="","",ROUND(Megrendelés!F259,4))</f>
        <v/>
      </c>
      <c r="F232" s="41" t="str">
        <f>IF(Megrendelés!I259="","",Megrendelés!C259)</f>
        <v/>
      </c>
    </row>
    <row r="233" spans="1:6" ht="15" x14ac:dyDescent="0.25">
      <c r="A233" s="41" t="str">
        <f>IF(Megrendelés!I260="","",Megrendelés!A260)</f>
        <v/>
      </c>
      <c r="B233" s="43" t="str">
        <f>IF(Megrendelés!I260="","",Megrendelés!I260)</f>
        <v/>
      </c>
      <c r="C233" s="41" t="str">
        <f>IF(Megrendelés!I260="","","")</f>
        <v/>
      </c>
      <c r="D233" s="41" t="str">
        <f>IF(Megrendelés!I260="","","")</f>
        <v/>
      </c>
      <c r="E233" s="44" t="str">
        <f>IF(Megrendelés!I260="","",ROUND(Megrendelés!F260,4))</f>
        <v/>
      </c>
      <c r="F233" s="41" t="str">
        <f>IF(Megrendelés!I260="","",Megrendelés!C260)</f>
        <v/>
      </c>
    </row>
    <row r="234" spans="1:6" ht="15" x14ac:dyDescent="0.25">
      <c r="A234" s="41" t="str">
        <f>IF(Megrendelés!I261="","",Megrendelés!A261)</f>
        <v/>
      </c>
      <c r="B234" s="43" t="str">
        <f>IF(Megrendelés!I261="","",Megrendelés!I261)</f>
        <v/>
      </c>
      <c r="C234" s="41" t="str">
        <f>IF(Megrendelés!I261="","","")</f>
        <v/>
      </c>
      <c r="D234" s="41" t="str">
        <f>IF(Megrendelés!I261="","","")</f>
        <v/>
      </c>
      <c r="E234" s="44" t="str">
        <f>IF(Megrendelés!I261="","",ROUND(Megrendelés!F261,4))</f>
        <v/>
      </c>
      <c r="F234" s="41" t="str">
        <f>IF(Megrendelés!I261="","",Megrendelés!C261)</f>
        <v/>
      </c>
    </row>
    <row r="235" spans="1:6" ht="15" x14ac:dyDescent="0.25">
      <c r="A235" s="41" t="str">
        <f>IF(Megrendelés!I262="","",Megrendelés!A262)</f>
        <v/>
      </c>
      <c r="B235" s="43" t="str">
        <f>IF(Megrendelés!I262="","",Megrendelés!I262)</f>
        <v/>
      </c>
      <c r="C235" s="41" t="str">
        <f>IF(Megrendelés!I262="","","")</f>
        <v/>
      </c>
      <c r="D235" s="41" t="str">
        <f>IF(Megrendelés!I262="","","")</f>
        <v/>
      </c>
      <c r="E235" s="44" t="str">
        <f>IF(Megrendelés!I262="","",ROUND(Megrendelés!F262,4))</f>
        <v/>
      </c>
      <c r="F235" s="41" t="str">
        <f>IF(Megrendelés!I262="","",Megrendelés!C262)</f>
        <v/>
      </c>
    </row>
    <row r="236" spans="1:6" ht="15" x14ac:dyDescent="0.25">
      <c r="A236" s="41" t="str">
        <f>IF(Megrendelés!I263="","",Megrendelés!A263)</f>
        <v/>
      </c>
      <c r="B236" s="43" t="str">
        <f>IF(Megrendelés!I263="","",Megrendelés!I263)</f>
        <v/>
      </c>
      <c r="C236" s="41" t="str">
        <f>IF(Megrendelés!I263="","","")</f>
        <v/>
      </c>
      <c r="D236" s="41" t="str">
        <f>IF(Megrendelés!I263="","","")</f>
        <v/>
      </c>
      <c r="E236" s="44" t="str">
        <f>IF(Megrendelés!I263="","",ROUND(Megrendelés!F263,4))</f>
        <v/>
      </c>
      <c r="F236" s="41" t="str">
        <f>IF(Megrendelés!I263="","",Megrendelés!C263)</f>
        <v/>
      </c>
    </row>
    <row r="237" spans="1:6" ht="15" x14ac:dyDescent="0.25">
      <c r="A237" s="41" t="str">
        <f>IF(Megrendelés!I264="","",Megrendelés!A264)</f>
        <v/>
      </c>
      <c r="B237" s="43" t="str">
        <f>IF(Megrendelés!I264="","",Megrendelés!I264)</f>
        <v/>
      </c>
      <c r="C237" s="41" t="str">
        <f>IF(Megrendelés!I264="","","")</f>
        <v/>
      </c>
      <c r="D237" s="41" t="str">
        <f>IF(Megrendelés!I264="","","")</f>
        <v/>
      </c>
      <c r="E237" s="44" t="str">
        <f>IF(Megrendelés!I264="","",ROUND(Megrendelés!F264,4))</f>
        <v/>
      </c>
      <c r="F237" s="41" t="str">
        <f>IF(Megrendelés!I264="","",Megrendelés!C264)</f>
        <v/>
      </c>
    </row>
    <row r="238" spans="1:6" ht="15" x14ac:dyDescent="0.25">
      <c r="A238" s="41" t="str">
        <f>IF(Megrendelés!I265="","",Megrendelés!A265)</f>
        <v/>
      </c>
      <c r="B238" s="43" t="str">
        <f>IF(Megrendelés!I265="","",Megrendelés!I265)</f>
        <v/>
      </c>
      <c r="C238" s="41" t="str">
        <f>IF(Megrendelés!I265="","","")</f>
        <v/>
      </c>
      <c r="D238" s="41" t="str">
        <f>IF(Megrendelés!I265="","","")</f>
        <v/>
      </c>
      <c r="E238" s="44" t="str">
        <f>IF(Megrendelés!I265="","",ROUND(Megrendelés!F265,4))</f>
        <v/>
      </c>
      <c r="F238" s="41" t="str">
        <f>IF(Megrendelés!I265="","",Megrendelés!C265)</f>
        <v/>
      </c>
    </row>
    <row r="239" spans="1:6" ht="15" x14ac:dyDescent="0.25">
      <c r="A239" s="41" t="str">
        <f>IF(Megrendelés!I266="","",Megrendelés!A266)</f>
        <v/>
      </c>
      <c r="B239" s="43" t="str">
        <f>IF(Megrendelés!I266="","",Megrendelés!I266)</f>
        <v/>
      </c>
      <c r="C239" s="41" t="str">
        <f>IF(Megrendelés!I266="","","")</f>
        <v/>
      </c>
      <c r="D239" s="41" t="str">
        <f>IF(Megrendelés!I266="","","")</f>
        <v/>
      </c>
      <c r="E239" s="44" t="str">
        <f>IF(Megrendelés!I266="","",ROUND(Megrendelés!F266,4))</f>
        <v/>
      </c>
      <c r="F239" s="41" t="str">
        <f>IF(Megrendelés!I266="","",Megrendelés!C266)</f>
        <v/>
      </c>
    </row>
    <row r="240" spans="1:6" ht="15" x14ac:dyDescent="0.25">
      <c r="A240" s="41" t="str">
        <f>IF(Megrendelés!I267="","",Megrendelés!A267)</f>
        <v/>
      </c>
      <c r="B240" s="43" t="str">
        <f>IF(Megrendelés!I267="","",Megrendelés!I267)</f>
        <v/>
      </c>
      <c r="C240" s="41" t="str">
        <f>IF(Megrendelés!I267="","","")</f>
        <v/>
      </c>
      <c r="D240" s="41" t="str">
        <f>IF(Megrendelés!I267="","","")</f>
        <v/>
      </c>
      <c r="E240" s="44" t="str">
        <f>IF(Megrendelés!I267="","",ROUND(Megrendelés!F267,4))</f>
        <v/>
      </c>
      <c r="F240" s="41" t="str">
        <f>IF(Megrendelés!I267="","",Megrendelés!C267)</f>
        <v/>
      </c>
    </row>
    <row r="241" spans="1:6" ht="15" x14ac:dyDescent="0.25">
      <c r="A241" s="41" t="str">
        <f>IF(Megrendelés!I268="","",Megrendelés!A268)</f>
        <v/>
      </c>
      <c r="B241" s="43" t="str">
        <f>IF(Megrendelés!I268="","",Megrendelés!I268)</f>
        <v/>
      </c>
      <c r="C241" s="41" t="str">
        <f>IF(Megrendelés!I268="","","")</f>
        <v/>
      </c>
      <c r="D241" s="41" t="str">
        <f>IF(Megrendelés!I268="","","")</f>
        <v/>
      </c>
      <c r="E241" s="44" t="str">
        <f>IF(Megrendelés!I268="","",ROUND(Megrendelés!F268,4))</f>
        <v/>
      </c>
      <c r="F241" s="41" t="str">
        <f>IF(Megrendelés!I268="","",Megrendelés!C268)</f>
        <v/>
      </c>
    </row>
    <row r="242" spans="1:6" ht="15" x14ac:dyDescent="0.25">
      <c r="A242" s="41" t="str">
        <f>IF(Megrendelés!I269="","",Megrendelés!A269)</f>
        <v/>
      </c>
      <c r="B242" s="43" t="str">
        <f>IF(Megrendelés!I269="","",Megrendelés!I269)</f>
        <v/>
      </c>
      <c r="C242" s="41" t="str">
        <f>IF(Megrendelés!I269="","","")</f>
        <v/>
      </c>
      <c r="D242" s="41" t="str">
        <f>IF(Megrendelés!I269="","","")</f>
        <v/>
      </c>
      <c r="E242" s="44" t="str">
        <f>IF(Megrendelés!I269="","",ROUND(Megrendelés!F269,4))</f>
        <v/>
      </c>
      <c r="F242" s="41" t="str">
        <f>IF(Megrendelés!I269="","",Megrendelés!C269)</f>
        <v/>
      </c>
    </row>
    <row r="243" spans="1:6" ht="15" x14ac:dyDescent="0.25">
      <c r="A243" s="41" t="str">
        <f>IF(Megrendelés!I270="","",Megrendelés!A270)</f>
        <v/>
      </c>
      <c r="B243" s="43" t="str">
        <f>IF(Megrendelés!I270="","",Megrendelés!I270)</f>
        <v/>
      </c>
      <c r="C243" s="41" t="str">
        <f>IF(Megrendelés!I270="","","")</f>
        <v/>
      </c>
      <c r="D243" s="41" t="str">
        <f>IF(Megrendelés!I270="","","")</f>
        <v/>
      </c>
      <c r="E243" s="44" t="str">
        <f>IF(Megrendelés!I270="","",ROUND(Megrendelés!F270,4))</f>
        <v/>
      </c>
      <c r="F243" s="41" t="str">
        <f>IF(Megrendelés!I270="","",Megrendelés!C270)</f>
        <v/>
      </c>
    </row>
    <row r="244" spans="1:6" ht="15" x14ac:dyDescent="0.25">
      <c r="A244" s="41" t="str">
        <f>IF(Megrendelés!I271="","",Megrendelés!A271)</f>
        <v/>
      </c>
      <c r="B244" s="43" t="str">
        <f>IF(Megrendelés!I271="","",Megrendelés!I271)</f>
        <v/>
      </c>
      <c r="C244" s="41" t="str">
        <f>IF(Megrendelés!I271="","","")</f>
        <v/>
      </c>
      <c r="D244" s="41" t="str">
        <f>IF(Megrendelés!I271="","","")</f>
        <v/>
      </c>
      <c r="E244" s="44" t="str">
        <f>IF(Megrendelés!I271="","",ROUND(Megrendelés!F271,4))</f>
        <v/>
      </c>
      <c r="F244" s="41" t="str">
        <f>IF(Megrendelés!I271="","",Megrendelés!C271)</f>
        <v/>
      </c>
    </row>
    <row r="245" spans="1:6" ht="15" x14ac:dyDescent="0.25">
      <c r="A245" s="41" t="str">
        <f>IF(Megrendelés!I272="","",Megrendelés!A272)</f>
        <v/>
      </c>
      <c r="B245" s="43" t="str">
        <f>IF(Megrendelés!I272="","",Megrendelés!I272)</f>
        <v/>
      </c>
      <c r="C245" s="41" t="str">
        <f>IF(Megrendelés!I272="","","")</f>
        <v/>
      </c>
      <c r="D245" s="41" t="str">
        <f>IF(Megrendelés!I272="","","")</f>
        <v/>
      </c>
      <c r="E245" s="44" t="str">
        <f>IF(Megrendelés!I272="","",ROUND(Megrendelés!F272,4))</f>
        <v/>
      </c>
      <c r="F245" s="41" t="str">
        <f>IF(Megrendelés!I272="","",Megrendelés!C272)</f>
        <v/>
      </c>
    </row>
    <row r="246" spans="1:6" ht="15" x14ac:dyDescent="0.25">
      <c r="A246" s="41" t="str">
        <f>IF(Megrendelés!I273="","",Megrendelés!A273)</f>
        <v/>
      </c>
      <c r="B246" s="43" t="str">
        <f>IF(Megrendelés!I273="","",Megrendelés!I273)</f>
        <v/>
      </c>
      <c r="C246" s="41" t="str">
        <f>IF(Megrendelés!I273="","","")</f>
        <v/>
      </c>
      <c r="D246" s="41" t="str">
        <f>IF(Megrendelés!I273="","","")</f>
        <v/>
      </c>
      <c r="E246" s="44" t="str">
        <f>IF(Megrendelés!I273="","",ROUND(Megrendelés!F273,4))</f>
        <v/>
      </c>
      <c r="F246" s="41" t="str">
        <f>IF(Megrendelés!I273="","",Megrendelés!C273)</f>
        <v/>
      </c>
    </row>
    <row r="247" spans="1:6" ht="15" x14ac:dyDescent="0.25">
      <c r="A247" s="41" t="str">
        <f>IF(Megrendelés!I274="","",Megrendelés!A274)</f>
        <v/>
      </c>
      <c r="B247" s="43" t="str">
        <f>IF(Megrendelés!I274="","",Megrendelés!I274)</f>
        <v/>
      </c>
      <c r="C247" s="41" t="str">
        <f>IF(Megrendelés!I274="","","")</f>
        <v/>
      </c>
      <c r="D247" s="41" t="str">
        <f>IF(Megrendelés!I274="","","")</f>
        <v/>
      </c>
      <c r="E247" s="44" t="str">
        <f>IF(Megrendelés!I274="","",ROUND(Megrendelés!F274,4))</f>
        <v/>
      </c>
      <c r="F247" s="41" t="str">
        <f>IF(Megrendelés!I274="","",Megrendelés!C274)</f>
        <v/>
      </c>
    </row>
    <row r="248" spans="1:6" ht="15" x14ac:dyDescent="0.25">
      <c r="A248" s="41" t="str">
        <f>IF(Megrendelés!I275="","",Megrendelés!A275)</f>
        <v/>
      </c>
      <c r="B248" s="43" t="str">
        <f>IF(Megrendelés!I275="","",Megrendelés!I275)</f>
        <v/>
      </c>
      <c r="C248" s="41" t="str">
        <f>IF(Megrendelés!I275="","","")</f>
        <v/>
      </c>
      <c r="D248" s="41" t="str">
        <f>IF(Megrendelés!I275="","","")</f>
        <v/>
      </c>
      <c r="E248" s="44" t="str">
        <f>IF(Megrendelés!I275="","",ROUND(Megrendelés!F275,4))</f>
        <v/>
      </c>
      <c r="F248" s="41" t="str">
        <f>IF(Megrendelés!I275="","",Megrendelés!C275)</f>
        <v/>
      </c>
    </row>
    <row r="249" spans="1:6" ht="15" x14ac:dyDescent="0.25">
      <c r="A249" s="41" t="str">
        <f>IF(Megrendelés!I276="","",Megrendelés!A276)</f>
        <v/>
      </c>
      <c r="B249" s="43" t="str">
        <f>IF(Megrendelés!I276="","",Megrendelés!I276)</f>
        <v/>
      </c>
      <c r="C249" s="41" t="str">
        <f>IF(Megrendelés!I276="","","")</f>
        <v/>
      </c>
      <c r="D249" s="41" t="str">
        <f>IF(Megrendelés!I276="","","")</f>
        <v/>
      </c>
      <c r="E249" s="44" t="str">
        <f>IF(Megrendelés!I276="","",ROUND(Megrendelés!F276,4))</f>
        <v/>
      </c>
      <c r="F249" s="41" t="str">
        <f>IF(Megrendelés!I276="","",Megrendelés!C276)</f>
        <v/>
      </c>
    </row>
    <row r="250" spans="1:6" ht="15" x14ac:dyDescent="0.25">
      <c r="A250" s="41" t="str">
        <f>IF(Megrendelés!I277="","",Megrendelés!A277)</f>
        <v/>
      </c>
      <c r="B250" s="43" t="str">
        <f>IF(Megrendelés!I277="","",Megrendelés!I277)</f>
        <v/>
      </c>
      <c r="C250" s="41" t="str">
        <f>IF(Megrendelés!I277="","","")</f>
        <v/>
      </c>
      <c r="D250" s="41" t="str">
        <f>IF(Megrendelés!I277="","","")</f>
        <v/>
      </c>
      <c r="E250" s="44" t="str">
        <f>IF(Megrendelés!I277="","",ROUND(Megrendelés!F277,4))</f>
        <v/>
      </c>
      <c r="F250" s="41" t="str">
        <f>IF(Megrendelés!I277="","",Megrendelés!C277)</f>
        <v/>
      </c>
    </row>
    <row r="251" spans="1:6" ht="15" x14ac:dyDescent="0.25">
      <c r="A251" s="41" t="str">
        <f>IF(Megrendelés!I278="","",Megrendelés!A278)</f>
        <v/>
      </c>
      <c r="B251" s="43" t="str">
        <f>IF(Megrendelés!I278="","",Megrendelés!I278)</f>
        <v/>
      </c>
      <c r="C251" s="41" t="str">
        <f>IF(Megrendelés!I278="","","")</f>
        <v/>
      </c>
      <c r="D251" s="41" t="str">
        <f>IF(Megrendelés!I278="","","")</f>
        <v/>
      </c>
      <c r="E251" s="44" t="str">
        <f>IF(Megrendelés!I278="","",ROUND(Megrendelés!F278,4))</f>
        <v/>
      </c>
      <c r="F251" s="41" t="str">
        <f>IF(Megrendelés!I278="","",Megrendelés!C278)</f>
        <v/>
      </c>
    </row>
    <row r="252" spans="1:6" ht="15" x14ac:dyDescent="0.25">
      <c r="A252" s="41" t="str">
        <f>IF(Megrendelés!I279="","",Megrendelés!A279)</f>
        <v/>
      </c>
      <c r="B252" s="43" t="str">
        <f>IF(Megrendelés!I279="","",Megrendelés!I279)</f>
        <v/>
      </c>
      <c r="C252" s="41" t="str">
        <f>IF(Megrendelés!I279="","","")</f>
        <v/>
      </c>
      <c r="D252" s="41" t="str">
        <f>IF(Megrendelés!I279="","","")</f>
        <v/>
      </c>
      <c r="E252" s="44" t="str">
        <f>IF(Megrendelés!I279="","",ROUND(Megrendelés!F279,4))</f>
        <v/>
      </c>
      <c r="F252" s="41" t="str">
        <f>IF(Megrendelés!I279="","",Megrendelés!C279)</f>
        <v/>
      </c>
    </row>
    <row r="253" spans="1:6" ht="15" x14ac:dyDescent="0.25">
      <c r="A253" s="41" t="str">
        <f>IF(Megrendelés!I280="","",Megrendelés!A280)</f>
        <v/>
      </c>
      <c r="B253" s="43" t="str">
        <f>IF(Megrendelés!I280="","",Megrendelés!I280)</f>
        <v/>
      </c>
      <c r="C253" s="41" t="str">
        <f>IF(Megrendelés!I280="","","")</f>
        <v/>
      </c>
      <c r="D253" s="41" t="str">
        <f>IF(Megrendelés!I280="","","")</f>
        <v/>
      </c>
      <c r="E253" s="44" t="str">
        <f>IF(Megrendelés!I280="","",ROUND(Megrendelés!F280,4))</f>
        <v/>
      </c>
      <c r="F253" s="41" t="str">
        <f>IF(Megrendelés!I280="","",Megrendelés!C280)</f>
        <v/>
      </c>
    </row>
    <row r="254" spans="1:6" ht="15" x14ac:dyDescent="0.25">
      <c r="A254" s="41" t="str">
        <f>IF(Megrendelés!I281="","",Megrendelés!A281)</f>
        <v/>
      </c>
      <c r="B254" s="43" t="str">
        <f>IF(Megrendelés!I281="","",Megrendelés!I281)</f>
        <v/>
      </c>
      <c r="C254" s="41" t="str">
        <f>IF(Megrendelés!I281="","","")</f>
        <v/>
      </c>
      <c r="D254" s="41" t="str">
        <f>IF(Megrendelés!I281="","","")</f>
        <v/>
      </c>
      <c r="E254" s="44" t="str">
        <f>IF(Megrendelés!I281="","",ROUND(Megrendelés!F281,4))</f>
        <v/>
      </c>
      <c r="F254" s="41" t="str">
        <f>IF(Megrendelés!I281="","",Megrendelés!C281)</f>
        <v/>
      </c>
    </row>
    <row r="255" spans="1:6" ht="15" x14ac:dyDescent="0.25">
      <c r="A255" s="41" t="str">
        <f>IF(Megrendelés!I282="","",Megrendelés!A282)</f>
        <v/>
      </c>
      <c r="B255" s="43" t="str">
        <f>IF(Megrendelés!I282="","",Megrendelés!I282)</f>
        <v/>
      </c>
      <c r="C255" s="41" t="str">
        <f>IF(Megrendelés!I282="","","")</f>
        <v/>
      </c>
      <c r="D255" s="41" t="str">
        <f>IF(Megrendelés!I282="","","")</f>
        <v/>
      </c>
      <c r="E255" s="44" t="str">
        <f>IF(Megrendelés!I282="","",ROUND(Megrendelés!F282,4))</f>
        <v/>
      </c>
      <c r="F255" s="41" t="str">
        <f>IF(Megrendelés!I282="","",Megrendelés!C282)</f>
        <v/>
      </c>
    </row>
    <row r="256" spans="1:6" ht="15" x14ac:dyDescent="0.25">
      <c r="A256" s="41" t="str">
        <f>IF(Megrendelés!I283="","",Megrendelés!A283)</f>
        <v/>
      </c>
      <c r="B256" s="43" t="str">
        <f>IF(Megrendelés!I283="","",Megrendelés!I283)</f>
        <v/>
      </c>
      <c r="C256" s="41" t="str">
        <f>IF(Megrendelés!I283="","","")</f>
        <v/>
      </c>
      <c r="D256" s="41" t="str">
        <f>IF(Megrendelés!I283="","","")</f>
        <v/>
      </c>
      <c r="E256" s="44" t="str">
        <f>IF(Megrendelés!I283="","",ROUND(Megrendelés!F283,4))</f>
        <v/>
      </c>
      <c r="F256" s="41" t="str">
        <f>IF(Megrendelés!I283="","",Megrendelés!C283)</f>
        <v/>
      </c>
    </row>
    <row r="257" spans="1:6" ht="15" x14ac:dyDescent="0.25">
      <c r="A257" s="41" t="str">
        <f>IF(Megrendelés!I284="","",Megrendelés!A284)</f>
        <v/>
      </c>
      <c r="B257" s="43" t="str">
        <f>IF(Megrendelés!I284="","",Megrendelés!I284)</f>
        <v/>
      </c>
      <c r="C257" s="41" t="str">
        <f>IF(Megrendelés!I284="","","")</f>
        <v/>
      </c>
      <c r="D257" s="41" t="str">
        <f>IF(Megrendelés!I284="","","")</f>
        <v/>
      </c>
      <c r="E257" s="44" t="str">
        <f>IF(Megrendelés!I284="","",ROUND(Megrendelés!F284,4))</f>
        <v/>
      </c>
      <c r="F257" s="41" t="str">
        <f>IF(Megrendelés!I284="","",Megrendelés!C284)</f>
        <v/>
      </c>
    </row>
    <row r="258" spans="1:6" ht="15" x14ac:dyDescent="0.25">
      <c r="A258" s="41" t="str">
        <f>IF(Megrendelés!I285="","",Megrendelés!A285)</f>
        <v/>
      </c>
      <c r="B258" s="43" t="str">
        <f>IF(Megrendelés!I285="","",Megrendelés!I285)</f>
        <v/>
      </c>
      <c r="C258" s="41" t="str">
        <f>IF(Megrendelés!I285="","","")</f>
        <v/>
      </c>
      <c r="D258" s="41" t="str">
        <f>IF(Megrendelés!I285="","","")</f>
        <v/>
      </c>
      <c r="E258" s="44" t="str">
        <f>IF(Megrendelés!I285="","",ROUND(Megrendelés!F285,4))</f>
        <v/>
      </c>
      <c r="F258" s="41" t="str">
        <f>IF(Megrendelés!I285="","",Megrendelés!C285)</f>
        <v/>
      </c>
    </row>
    <row r="259" spans="1:6" ht="15" x14ac:dyDescent="0.25">
      <c r="A259" s="41" t="str">
        <f>IF(Megrendelés!I286="","",Megrendelés!A286)</f>
        <v/>
      </c>
      <c r="B259" s="43" t="str">
        <f>IF(Megrendelés!I286="","",Megrendelés!I286)</f>
        <v/>
      </c>
      <c r="C259" s="41" t="str">
        <f>IF(Megrendelés!I286="","","")</f>
        <v/>
      </c>
      <c r="D259" s="41" t="str">
        <f>IF(Megrendelés!I286="","","")</f>
        <v/>
      </c>
      <c r="E259" s="44" t="str">
        <f>IF(Megrendelés!I286="","",ROUND(Megrendelés!F286,4))</f>
        <v/>
      </c>
      <c r="F259" s="41" t="str">
        <f>IF(Megrendelés!I286="","",Megrendelés!C286)</f>
        <v/>
      </c>
    </row>
    <row r="260" spans="1:6" ht="15" x14ac:dyDescent="0.25">
      <c r="A260" s="41" t="str">
        <f>IF(Megrendelés!I287="","",Megrendelés!A287)</f>
        <v/>
      </c>
      <c r="B260" s="43" t="str">
        <f>IF(Megrendelés!I287="","",Megrendelés!I287)</f>
        <v/>
      </c>
      <c r="C260" s="41" t="str">
        <f>IF(Megrendelés!I287="","","")</f>
        <v/>
      </c>
      <c r="D260" s="41" t="str">
        <f>IF(Megrendelés!I287="","","")</f>
        <v/>
      </c>
      <c r="E260" s="44" t="str">
        <f>IF(Megrendelés!I287="","",ROUND(Megrendelés!F287,4))</f>
        <v/>
      </c>
      <c r="F260" s="41" t="str">
        <f>IF(Megrendelés!I287="","",Megrendelés!C287)</f>
        <v/>
      </c>
    </row>
    <row r="261" spans="1:6" ht="15" x14ac:dyDescent="0.25">
      <c r="A261" s="41" t="str">
        <f>IF(Megrendelés!I288="","",Megrendelés!A288)</f>
        <v/>
      </c>
      <c r="B261" s="43" t="str">
        <f>IF(Megrendelés!I288="","",Megrendelés!I288)</f>
        <v/>
      </c>
      <c r="C261" s="41" t="str">
        <f>IF(Megrendelés!I288="","","")</f>
        <v/>
      </c>
      <c r="D261" s="41" t="str">
        <f>IF(Megrendelés!I288="","","")</f>
        <v/>
      </c>
      <c r="E261" s="44" t="str">
        <f>IF(Megrendelés!I288="","",ROUND(Megrendelés!F288,4))</f>
        <v/>
      </c>
      <c r="F261" s="41" t="str">
        <f>IF(Megrendelés!I288="","",Megrendelés!C288)</f>
        <v/>
      </c>
    </row>
    <row r="262" spans="1:6" ht="15" x14ac:dyDescent="0.25">
      <c r="A262" s="41" t="str">
        <f>IF(Megrendelés!I289="","",Megrendelés!A289)</f>
        <v/>
      </c>
      <c r="B262" s="43" t="str">
        <f>IF(Megrendelés!I289="","",Megrendelés!I289)</f>
        <v/>
      </c>
      <c r="C262" s="41" t="str">
        <f>IF(Megrendelés!I289="","","")</f>
        <v/>
      </c>
      <c r="D262" s="41" t="str">
        <f>IF(Megrendelés!I289="","","")</f>
        <v/>
      </c>
      <c r="E262" s="44" t="str">
        <f>IF(Megrendelés!I289="","",ROUND(Megrendelés!F289,4))</f>
        <v/>
      </c>
      <c r="F262" s="41" t="str">
        <f>IF(Megrendelés!I289="","",Megrendelés!C289)</f>
        <v/>
      </c>
    </row>
    <row r="263" spans="1:6" ht="15" x14ac:dyDescent="0.25">
      <c r="A263" s="41" t="str">
        <f>IF(Megrendelés!I290="","",Megrendelés!A290)</f>
        <v/>
      </c>
      <c r="B263" s="43" t="str">
        <f>IF(Megrendelés!I290="","",Megrendelés!I290)</f>
        <v/>
      </c>
      <c r="C263" s="41" t="str">
        <f>IF(Megrendelés!I290="","","")</f>
        <v/>
      </c>
      <c r="D263" s="41" t="str">
        <f>IF(Megrendelés!I290="","","")</f>
        <v/>
      </c>
      <c r="E263" s="44" t="str">
        <f>IF(Megrendelés!I290="","",ROUND(Megrendelés!F290,4))</f>
        <v/>
      </c>
      <c r="F263" s="41" t="str">
        <f>IF(Megrendelés!I290="","",Megrendelés!C290)</f>
        <v/>
      </c>
    </row>
    <row r="264" spans="1:6" ht="15" x14ac:dyDescent="0.25">
      <c r="A264" s="41" t="str">
        <f>IF(Megrendelés!I291="","",Megrendelés!A291)</f>
        <v/>
      </c>
      <c r="B264" s="43" t="str">
        <f>IF(Megrendelés!I291="","",Megrendelés!I291)</f>
        <v/>
      </c>
      <c r="C264" s="41" t="str">
        <f>IF(Megrendelés!I291="","","")</f>
        <v/>
      </c>
      <c r="D264" s="41" t="str">
        <f>IF(Megrendelés!I291="","","")</f>
        <v/>
      </c>
      <c r="E264" s="44" t="str">
        <f>IF(Megrendelés!I291="","",ROUND(Megrendelés!F291,4))</f>
        <v/>
      </c>
      <c r="F264" s="41" t="str">
        <f>IF(Megrendelés!I291="","",Megrendelés!C291)</f>
        <v/>
      </c>
    </row>
    <row r="265" spans="1:6" ht="15" x14ac:dyDescent="0.25">
      <c r="A265" s="41" t="str">
        <f>IF(Megrendelés!I292="","",Megrendelés!A292)</f>
        <v/>
      </c>
      <c r="B265" s="43" t="str">
        <f>IF(Megrendelés!I292="","",Megrendelés!I292)</f>
        <v/>
      </c>
      <c r="C265" s="41" t="str">
        <f>IF(Megrendelés!I292="","","")</f>
        <v/>
      </c>
      <c r="D265" s="41" t="str">
        <f>IF(Megrendelés!I292="","","")</f>
        <v/>
      </c>
      <c r="E265" s="44" t="str">
        <f>IF(Megrendelés!I292="","",ROUND(Megrendelés!F292,4))</f>
        <v/>
      </c>
      <c r="F265" s="41" t="str">
        <f>IF(Megrendelés!I292="","",Megrendelés!C292)</f>
        <v/>
      </c>
    </row>
    <row r="266" spans="1:6" ht="15" x14ac:dyDescent="0.25">
      <c r="A266" s="41" t="str">
        <f>IF(Megrendelés!I293="","",Megrendelés!A293)</f>
        <v/>
      </c>
      <c r="B266" s="43" t="str">
        <f>IF(Megrendelés!I293="","",Megrendelés!I293)</f>
        <v/>
      </c>
      <c r="C266" s="41" t="str">
        <f>IF(Megrendelés!I293="","","")</f>
        <v/>
      </c>
      <c r="D266" s="41" t="str">
        <f>IF(Megrendelés!I293="","","")</f>
        <v/>
      </c>
      <c r="E266" s="44" t="str">
        <f>IF(Megrendelés!I293="","",ROUND(Megrendelés!F293,4))</f>
        <v/>
      </c>
      <c r="F266" s="41" t="str">
        <f>IF(Megrendelés!I293="","",Megrendelés!C293)</f>
        <v/>
      </c>
    </row>
    <row r="267" spans="1:6" ht="15" x14ac:dyDescent="0.25">
      <c r="A267" s="41" t="str">
        <f>IF(Megrendelés!I294="","",Megrendelés!A294)</f>
        <v/>
      </c>
      <c r="B267" s="43" t="str">
        <f>IF(Megrendelés!I294="","",Megrendelés!I294)</f>
        <v/>
      </c>
      <c r="C267" s="41" t="str">
        <f>IF(Megrendelés!I294="","","")</f>
        <v/>
      </c>
      <c r="D267" s="41" t="str">
        <f>IF(Megrendelés!I294="","","")</f>
        <v/>
      </c>
      <c r="E267" s="44" t="str">
        <f>IF(Megrendelés!I294="","",ROUND(Megrendelés!F294,4))</f>
        <v/>
      </c>
      <c r="F267" s="41" t="str">
        <f>IF(Megrendelés!I294="","",Megrendelés!C294)</f>
        <v/>
      </c>
    </row>
    <row r="268" spans="1:6" ht="15" x14ac:dyDescent="0.25">
      <c r="A268" s="41" t="str">
        <f>IF(Megrendelés!I295="","",Megrendelés!A295)</f>
        <v/>
      </c>
      <c r="B268" s="43" t="str">
        <f>IF(Megrendelés!I295="","",Megrendelés!I295)</f>
        <v/>
      </c>
      <c r="C268" s="41" t="str">
        <f>IF(Megrendelés!I295="","","")</f>
        <v/>
      </c>
      <c r="D268" s="41" t="str">
        <f>IF(Megrendelés!I295="","","")</f>
        <v/>
      </c>
      <c r="E268" s="44" t="str">
        <f>IF(Megrendelés!I295="","",ROUND(Megrendelés!F295,4))</f>
        <v/>
      </c>
      <c r="F268" s="41" t="str">
        <f>IF(Megrendelés!I295="","",Megrendelés!C295)</f>
        <v/>
      </c>
    </row>
    <row r="269" spans="1:6" ht="15" x14ac:dyDescent="0.25">
      <c r="A269" s="41" t="str">
        <f>IF(Megrendelés!I296="","",Megrendelés!A296)</f>
        <v/>
      </c>
      <c r="B269" s="43" t="str">
        <f>IF(Megrendelés!I296="","",Megrendelés!I296)</f>
        <v/>
      </c>
      <c r="C269" s="41" t="str">
        <f>IF(Megrendelés!I296="","","")</f>
        <v/>
      </c>
      <c r="D269" s="41" t="str">
        <f>IF(Megrendelés!I296="","","")</f>
        <v/>
      </c>
      <c r="E269" s="44" t="str">
        <f>IF(Megrendelés!I296="","",ROUND(Megrendelés!F296,4))</f>
        <v/>
      </c>
      <c r="F269" s="41" t="str">
        <f>IF(Megrendelés!I296="","",Megrendelés!C296)</f>
        <v/>
      </c>
    </row>
    <row r="270" spans="1:6" ht="15" x14ac:dyDescent="0.25">
      <c r="A270" s="41" t="str">
        <f>IF(Megrendelés!I297="","",Megrendelés!A297)</f>
        <v/>
      </c>
      <c r="B270" s="43" t="str">
        <f>IF(Megrendelés!I297="","",Megrendelés!I297)</f>
        <v/>
      </c>
      <c r="C270" s="41" t="str">
        <f>IF(Megrendelés!I297="","","")</f>
        <v/>
      </c>
      <c r="D270" s="41" t="str">
        <f>IF(Megrendelés!I297="","","")</f>
        <v/>
      </c>
      <c r="E270" s="44" t="str">
        <f>IF(Megrendelés!I297="","",ROUND(Megrendelés!F297,4))</f>
        <v/>
      </c>
      <c r="F270" s="41" t="str">
        <f>IF(Megrendelés!I297="","",Megrendelés!C297)</f>
        <v/>
      </c>
    </row>
    <row r="271" spans="1:6" ht="15" x14ac:dyDescent="0.25">
      <c r="A271" s="41" t="str">
        <f>IF(Megrendelés!I298="","",Megrendelés!A298)</f>
        <v/>
      </c>
      <c r="B271" s="43" t="str">
        <f>IF(Megrendelés!I298="","",Megrendelés!I298)</f>
        <v/>
      </c>
      <c r="C271" s="41" t="str">
        <f>IF(Megrendelés!I298="","","")</f>
        <v/>
      </c>
      <c r="D271" s="41" t="str">
        <f>IF(Megrendelés!I298="","","")</f>
        <v/>
      </c>
      <c r="E271" s="44" t="str">
        <f>IF(Megrendelés!I298="","",ROUND(Megrendelés!F298,4))</f>
        <v/>
      </c>
      <c r="F271" s="41" t="str">
        <f>IF(Megrendelés!I298="","",Megrendelés!C298)</f>
        <v/>
      </c>
    </row>
    <row r="272" spans="1:6" ht="15" x14ac:dyDescent="0.25">
      <c r="A272" s="41" t="str">
        <f>IF(Megrendelés!I299="","",Megrendelés!A299)</f>
        <v/>
      </c>
      <c r="B272" s="43" t="str">
        <f>IF(Megrendelés!I299="","",Megrendelés!I299)</f>
        <v/>
      </c>
      <c r="C272" s="41" t="str">
        <f>IF(Megrendelés!I299="","","")</f>
        <v/>
      </c>
      <c r="D272" s="41" t="str">
        <f>IF(Megrendelés!I299="","","")</f>
        <v/>
      </c>
      <c r="E272" s="44" t="str">
        <f>IF(Megrendelés!I299="","",ROUND(Megrendelés!F299,4))</f>
        <v/>
      </c>
      <c r="F272" s="41" t="str">
        <f>IF(Megrendelés!I299="","",Megrendelés!C299)</f>
        <v/>
      </c>
    </row>
    <row r="273" spans="1:6" ht="15" x14ac:dyDescent="0.25">
      <c r="A273" s="41" t="str">
        <f>IF(Megrendelés!I300="","",Megrendelés!A300)</f>
        <v/>
      </c>
      <c r="B273" s="43" t="str">
        <f>IF(Megrendelés!I300="","",Megrendelés!I300)</f>
        <v/>
      </c>
      <c r="C273" s="41" t="str">
        <f>IF(Megrendelés!I300="","","")</f>
        <v/>
      </c>
      <c r="D273" s="41" t="str">
        <f>IF(Megrendelés!I300="","","")</f>
        <v/>
      </c>
      <c r="E273" s="44" t="str">
        <f>IF(Megrendelés!I300="","",ROUND(Megrendelés!F300,4))</f>
        <v/>
      </c>
      <c r="F273" s="41" t="str">
        <f>IF(Megrendelés!I300="","",Megrendelés!C300)</f>
        <v/>
      </c>
    </row>
    <row r="274" spans="1:6" ht="15" x14ac:dyDescent="0.25">
      <c r="A274" s="41" t="str">
        <f>IF(Megrendelés!I301="","",Megrendelés!A301)</f>
        <v/>
      </c>
      <c r="B274" s="43" t="str">
        <f>IF(Megrendelés!I301="","",Megrendelés!I301)</f>
        <v/>
      </c>
      <c r="C274" s="41" t="str">
        <f>IF(Megrendelés!I301="","","")</f>
        <v/>
      </c>
      <c r="D274" s="41" t="str">
        <f>IF(Megrendelés!I301="","","")</f>
        <v/>
      </c>
      <c r="E274" s="44" t="str">
        <f>IF(Megrendelés!I301="","",ROUND(Megrendelés!F301,4))</f>
        <v/>
      </c>
      <c r="F274" s="41" t="str">
        <f>IF(Megrendelés!I301="","",Megrendelés!C301)</f>
        <v/>
      </c>
    </row>
    <row r="275" spans="1:6" ht="15" x14ac:dyDescent="0.25">
      <c r="A275" s="41" t="str">
        <f>IF(Megrendelés!I302="","",Megrendelés!A302)</f>
        <v/>
      </c>
      <c r="B275" s="43" t="str">
        <f>IF(Megrendelés!I302="","",Megrendelés!I302)</f>
        <v/>
      </c>
      <c r="C275" s="41" t="str">
        <f>IF(Megrendelés!I302="","","")</f>
        <v/>
      </c>
      <c r="D275" s="41" t="str">
        <f>IF(Megrendelés!I302="","","")</f>
        <v/>
      </c>
      <c r="E275" s="44" t="str">
        <f>IF(Megrendelés!I302="","",ROUND(Megrendelés!F302,4))</f>
        <v/>
      </c>
      <c r="F275" s="41" t="str">
        <f>IF(Megrendelés!I302="","",Megrendelés!C302)</f>
        <v/>
      </c>
    </row>
    <row r="276" spans="1:6" ht="15" x14ac:dyDescent="0.25">
      <c r="A276" s="41" t="str">
        <f>IF(Megrendelés!I303="","",Megrendelés!A303)</f>
        <v/>
      </c>
      <c r="B276" s="43" t="str">
        <f>IF(Megrendelés!I303="","",Megrendelés!I303)</f>
        <v/>
      </c>
      <c r="C276" s="41" t="str">
        <f>IF(Megrendelés!I303="","","")</f>
        <v/>
      </c>
      <c r="D276" s="41" t="str">
        <f>IF(Megrendelés!I303="","","")</f>
        <v/>
      </c>
      <c r="E276" s="44" t="str">
        <f>IF(Megrendelés!I303="","",ROUND(Megrendelés!F303,4))</f>
        <v/>
      </c>
      <c r="F276" s="41" t="str">
        <f>IF(Megrendelés!I303="","",Megrendelés!C303)</f>
        <v/>
      </c>
    </row>
    <row r="277" spans="1:6" ht="15" x14ac:dyDescent="0.25">
      <c r="A277" s="41" t="str">
        <f>IF(Megrendelés!I304="","",Megrendelés!A304)</f>
        <v/>
      </c>
      <c r="B277" s="43" t="str">
        <f>IF(Megrendelés!I304="","",Megrendelés!I304)</f>
        <v/>
      </c>
      <c r="C277" s="41" t="str">
        <f>IF(Megrendelés!I304="","","")</f>
        <v/>
      </c>
      <c r="D277" s="41" t="str">
        <f>IF(Megrendelés!I304="","","")</f>
        <v/>
      </c>
      <c r="E277" s="44" t="str">
        <f>IF(Megrendelés!I304="","",ROUND(Megrendelés!F304,4))</f>
        <v/>
      </c>
      <c r="F277" s="41" t="str">
        <f>IF(Megrendelés!I304="","",Megrendelés!C304)</f>
        <v/>
      </c>
    </row>
    <row r="278" spans="1:6" ht="15" x14ac:dyDescent="0.25">
      <c r="A278" s="41" t="str">
        <f>IF(Megrendelés!I305="","",Megrendelés!A305)</f>
        <v/>
      </c>
      <c r="B278" s="43" t="str">
        <f>IF(Megrendelés!I305="","",Megrendelés!I305)</f>
        <v/>
      </c>
      <c r="C278" s="41" t="str">
        <f>IF(Megrendelés!I305="","","")</f>
        <v/>
      </c>
      <c r="D278" s="41" t="str">
        <f>IF(Megrendelés!I305="","","")</f>
        <v/>
      </c>
      <c r="E278" s="44" t="str">
        <f>IF(Megrendelés!I305="","",ROUND(Megrendelés!F305,4))</f>
        <v/>
      </c>
      <c r="F278" s="41" t="str">
        <f>IF(Megrendelés!I305="","",Megrendelés!C305)</f>
        <v/>
      </c>
    </row>
    <row r="279" spans="1:6" ht="15" x14ac:dyDescent="0.25">
      <c r="A279" s="41" t="str">
        <f>IF(Megrendelés!I306="","",Megrendelés!A306)</f>
        <v/>
      </c>
      <c r="B279" s="43" t="str">
        <f>IF(Megrendelés!I306="","",Megrendelés!I306)</f>
        <v/>
      </c>
      <c r="C279" s="41" t="str">
        <f>IF(Megrendelés!I306="","","")</f>
        <v/>
      </c>
      <c r="D279" s="41" t="str">
        <f>IF(Megrendelés!I306="","","")</f>
        <v/>
      </c>
      <c r="E279" s="44" t="str">
        <f>IF(Megrendelés!I306="","",ROUND(Megrendelés!F306,4))</f>
        <v/>
      </c>
      <c r="F279" s="41" t="str">
        <f>IF(Megrendelés!I306="","",Megrendelés!C306)</f>
        <v/>
      </c>
    </row>
    <row r="280" spans="1:6" ht="15" x14ac:dyDescent="0.25">
      <c r="A280" s="41" t="str">
        <f>IF(Megrendelés!I307="","",Megrendelés!A307)</f>
        <v/>
      </c>
      <c r="B280" s="43" t="str">
        <f>IF(Megrendelés!I307="","",Megrendelés!I307)</f>
        <v/>
      </c>
      <c r="C280" s="41" t="str">
        <f>IF(Megrendelés!I307="","","")</f>
        <v/>
      </c>
      <c r="D280" s="41" t="str">
        <f>IF(Megrendelés!I307="","","")</f>
        <v/>
      </c>
      <c r="E280" s="44" t="str">
        <f>IF(Megrendelés!I307="","",ROUND(Megrendelés!F307,4))</f>
        <v/>
      </c>
      <c r="F280" s="41" t="str">
        <f>IF(Megrendelés!I307="","",Megrendelés!C307)</f>
        <v/>
      </c>
    </row>
    <row r="281" spans="1:6" ht="15" x14ac:dyDescent="0.25">
      <c r="A281" s="41" t="str">
        <f>IF(Megrendelés!I308="","",Megrendelés!A308)</f>
        <v/>
      </c>
      <c r="B281" s="43" t="str">
        <f>IF(Megrendelés!I308="","",Megrendelés!I308)</f>
        <v/>
      </c>
      <c r="C281" s="41" t="str">
        <f>IF(Megrendelés!I308="","","")</f>
        <v/>
      </c>
      <c r="D281" s="41" t="str">
        <f>IF(Megrendelés!I308="","","")</f>
        <v/>
      </c>
      <c r="E281" s="44" t="str">
        <f>IF(Megrendelés!I308="","",ROUND(Megrendelés!F308,4))</f>
        <v/>
      </c>
      <c r="F281" s="41" t="str">
        <f>IF(Megrendelés!I308="","",Megrendelés!C308)</f>
        <v/>
      </c>
    </row>
    <row r="282" spans="1:6" ht="15" x14ac:dyDescent="0.25">
      <c r="A282" s="41" t="str">
        <f>IF(Megrendelés!I309="","",Megrendelés!A309)</f>
        <v/>
      </c>
      <c r="B282" s="43" t="str">
        <f>IF(Megrendelés!I309="","",Megrendelés!I309)</f>
        <v/>
      </c>
      <c r="C282" s="41" t="str">
        <f>IF(Megrendelés!I309="","","")</f>
        <v/>
      </c>
      <c r="D282" s="41" t="str">
        <f>IF(Megrendelés!I309="","","")</f>
        <v/>
      </c>
      <c r="E282" s="44" t="str">
        <f>IF(Megrendelés!I309="","",ROUND(Megrendelés!F309,4))</f>
        <v/>
      </c>
      <c r="F282" s="41" t="str">
        <f>IF(Megrendelés!I309="","",Megrendelés!C309)</f>
        <v/>
      </c>
    </row>
    <row r="283" spans="1:6" ht="15" x14ac:dyDescent="0.25">
      <c r="A283" s="41" t="str">
        <f>IF(Megrendelés!I310="","",Megrendelés!A310)</f>
        <v/>
      </c>
      <c r="B283" s="43" t="str">
        <f>IF(Megrendelés!I310="","",Megrendelés!I310)</f>
        <v/>
      </c>
      <c r="C283" s="41" t="str">
        <f>IF(Megrendelés!I310="","","")</f>
        <v/>
      </c>
      <c r="D283" s="41" t="str">
        <f>IF(Megrendelés!I310="","","")</f>
        <v/>
      </c>
      <c r="E283" s="44" t="str">
        <f>IF(Megrendelés!I310="","",ROUND(Megrendelés!F310,4))</f>
        <v/>
      </c>
      <c r="F283" s="41" t="str">
        <f>IF(Megrendelés!I310="","",Megrendelés!C310)</f>
        <v/>
      </c>
    </row>
    <row r="284" spans="1:6" ht="15" x14ac:dyDescent="0.25">
      <c r="A284" s="41" t="str">
        <f>IF(Megrendelés!I311="","",Megrendelés!A311)</f>
        <v/>
      </c>
      <c r="B284" s="43" t="str">
        <f>IF(Megrendelés!I311="","",Megrendelés!I311)</f>
        <v/>
      </c>
      <c r="C284" s="41" t="str">
        <f>IF(Megrendelés!I311="","","")</f>
        <v/>
      </c>
      <c r="D284" s="41" t="str">
        <f>IF(Megrendelés!I311="","","")</f>
        <v/>
      </c>
      <c r="E284" s="44" t="str">
        <f>IF(Megrendelés!I311="","",ROUND(Megrendelés!F311,4))</f>
        <v/>
      </c>
      <c r="F284" s="41" t="str">
        <f>IF(Megrendelés!I311="","",Megrendelés!C311)</f>
        <v/>
      </c>
    </row>
    <row r="285" spans="1:6" ht="15" x14ac:dyDescent="0.25">
      <c r="A285" s="41" t="str">
        <f>IF(Megrendelés!I312="","",Megrendelés!A312)</f>
        <v/>
      </c>
      <c r="B285" s="43" t="str">
        <f>IF(Megrendelés!I312="","",Megrendelés!I312)</f>
        <v/>
      </c>
      <c r="C285" s="41" t="str">
        <f>IF(Megrendelés!I312="","","")</f>
        <v/>
      </c>
      <c r="D285" s="41" t="str">
        <f>IF(Megrendelés!I312="","","")</f>
        <v/>
      </c>
      <c r="E285" s="44" t="str">
        <f>IF(Megrendelés!I312="","",ROUND(Megrendelés!F312,4))</f>
        <v/>
      </c>
      <c r="F285" s="41" t="str">
        <f>IF(Megrendelés!I312="","",Megrendelés!C312)</f>
        <v/>
      </c>
    </row>
    <row r="286" spans="1:6" ht="15" x14ac:dyDescent="0.25">
      <c r="A286" s="41" t="str">
        <f>IF(Megrendelés!I313="","",Megrendelés!A313)</f>
        <v/>
      </c>
      <c r="B286" s="43" t="str">
        <f>IF(Megrendelés!I313="","",Megrendelés!I313)</f>
        <v/>
      </c>
      <c r="C286" s="41" t="str">
        <f>IF(Megrendelés!I313="","","")</f>
        <v/>
      </c>
      <c r="D286" s="41" t="str">
        <f>IF(Megrendelés!I313="","","")</f>
        <v/>
      </c>
      <c r="E286" s="44" t="str">
        <f>IF(Megrendelés!I313="","",ROUND(Megrendelés!F313,4))</f>
        <v/>
      </c>
      <c r="F286" s="41" t="str">
        <f>IF(Megrendelés!I313="","",Megrendelés!C313)</f>
        <v/>
      </c>
    </row>
    <row r="287" spans="1:6" ht="15" x14ac:dyDescent="0.25">
      <c r="A287" s="41" t="str">
        <f>IF(Megrendelés!I314="","",Megrendelés!A314)</f>
        <v/>
      </c>
      <c r="B287" s="43" t="str">
        <f>IF(Megrendelés!I314="","",Megrendelés!I314)</f>
        <v/>
      </c>
      <c r="C287" s="41" t="str">
        <f>IF(Megrendelés!I314="","","")</f>
        <v/>
      </c>
      <c r="D287" s="41" t="str">
        <f>IF(Megrendelés!I314="","","")</f>
        <v/>
      </c>
      <c r="E287" s="44" t="str">
        <f>IF(Megrendelés!I314="","",ROUND(Megrendelés!F314,4))</f>
        <v/>
      </c>
      <c r="F287" s="41" t="str">
        <f>IF(Megrendelés!I314="","",Megrendelés!C314)</f>
        <v/>
      </c>
    </row>
    <row r="288" spans="1:6" ht="15" x14ac:dyDescent="0.25">
      <c r="A288" s="41" t="str">
        <f>IF(Megrendelés!I315="","",Megrendelés!A315)</f>
        <v/>
      </c>
      <c r="B288" s="43" t="str">
        <f>IF(Megrendelés!I315="","",Megrendelés!I315)</f>
        <v/>
      </c>
      <c r="C288" s="41" t="str">
        <f>IF(Megrendelés!I315="","","")</f>
        <v/>
      </c>
      <c r="D288" s="41" t="str">
        <f>IF(Megrendelés!I315="","","")</f>
        <v/>
      </c>
      <c r="E288" s="44" t="str">
        <f>IF(Megrendelés!I315="","",ROUND(Megrendelés!F315,4))</f>
        <v/>
      </c>
      <c r="F288" s="41" t="str">
        <f>IF(Megrendelés!I315="","",Megrendelés!C315)</f>
        <v/>
      </c>
    </row>
    <row r="289" spans="1:6" ht="15" x14ac:dyDescent="0.25">
      <c r="A289" s="41" t="str">
        <f>IF(Megrendelés!I316="","",Megrendelés!A316)</f>
        <v/>
      </c>
      <c r="B289" s="43" t="str">
        <f>IF(Megrendelés!I316="","",Megrendelés!I316)</f>
        <v/>
      </c>
      <c r="C289" s="41" t="str">
        <f>IF(Megrendelés!I316="","","")</f>
        <v/>
      </c>
      <c r="D289" s="41" t="str">
        <f>IF(Megrendelés!I316="","","")</f>
        <v/>
      </c>
      <c r="E289" s="44" t="str">
        <f>IF(Megrendelés!I316="","",ROUND(Megrendelés!F316,4))</f>
        <v/>
      </c>
      <c r="F289" s="41" t="str">
        <f>IF(Megrendelés!I316="","",Megrendelés!C316)</f>
        <v/>
      </c>
    </row>
    <row r="290" spans="1:6" ht="15" x14ac:dyDescent="0.25">
      <c r="A290" s="41" t="str">
        <f>IF(Megrendelés!I317="","",Megrendelés!A317)</f>
        <v/>
      </c>
      <c r="B290" s="43" t="str">
        <f>IF(Megrendelés!I317="","",Megrendelés!I317)</f>
        <v/>
      </c>
      <c r="C290" s="41" t="str">
        <f>IF(Megrendelés!I317="","","")</f>
        <v/>
      </c>
      <c r="D290" s="41" t="str">
        <f>IF(Megrendelés!I317="","","")</f>
        <v/>
      </c>
      <c r="E290" s="44" t="str">
        <f>IF(Megrendelés!I317="","",ROUND(Megrendelés!F317,4))</f>
        <v/>
      </c>
      <c r="F290" s="41" t="str">
        <f>IF(Megrendelés!I317="","",Megrendelés!C317)</f>
        <v/>
      </c>
    </row>
    <row r="291" spans="1:6" ht="15" x14ac:dyDescent="0.25">
      <c r="A291" s="41" t="str">
        <f>IF(Megrendelés!I318="","",Megrendelés!A318)</f>
        <v/>
      </c>
      <c r="B291" s="43" t="str">
        <f>IF(Megrendelés!I318="","",Megrendelés!I318)</f>
        <v/>
      </c>
      <c r="C291" s="41" t="str">
        <f>IF(Megrendelés!I318="","","")</f>
        <v/>
      </c>
      <c r="D291" s="41" t="str">
        <f>IF(Megrendelés!I318="","","")</f>
        <v/>
      </c>
      <c r="E291" s="44" t="str">
        <f>IF(Megrendelés!I318="","",ROUND(Megrendelés!F318,4))</f>
        <v/>
      </c>
      <c r="F291" s="41" t="str">
        <f>IF(Megrendelés!I318="","",Megrendelés!C318)</f>
        <v/>
      </c>
    </row>
    <row r="292" spans="1:6" ht="15" x14ac:dyDescent="0.25">
      <c r="A292" s="41" t="str">
        <f>IF(Megrendelés!I319="","",Megrendelés!A319)</f>
        <v/>
      </c>
      <c r="B292" s="43" t="str">
        <f>IF(Megrendelés!I319="","",Megrendelés!I319)</f>
        <v/>
      </c>
      <c r="C292" s="41" t="str">
        <f>IF(Megrendelés!I319="","","")</f>
        <v/>
      </c>
      <c r="D292" s="41" t="str">
        <f>IF(Megrendelés!I319="","","")</f>
        <v/>
      </c>
      <c r="E292" s="44" t="str">
        <f>IF(Megrendelés!I319="","",ROUND(Megrendelés!F319,4))</f>
        <v/>
      </c>
      <c r="F292" s="41" t="str">
        <f>IF(Megrendelés!I319="","",Megrendelés!C319)</f>
        <v/>
      </c>
    </row>
    <row r="293" spans="1:6" ht="15" x14ac:dyDescent="0.25">
      <c r="A293" s="41" t="str">
        <f>IF(Megrendelés!I320="","",Megrendelés!A320)</f>
        <v/>
      </c>
      <c r="B293" s="43" t="str">
        <f>IF(Megrendelés!I320="","",Megrendelés!I320)</f>
        <v/>
      </c>
      <c r="C293" s="41" t="str">
        <f>IF(Megrendelés!I320="","","")</f>
        <v/>
      </c>
      <c r="D293" s="41" t="str">
        <f>IF(Megrendelés!I320="","","")</f>
        <v/>
      </c>
      <c r="E293" s="44" t="str">
        <f>IF(Megrendelés!I320="","",ROUND(Megrendelés!F320,4))</f>
        <v/>
      </c>
      <c r="F293" s="41" t="str">
        <f>IF(Megrendelés!I320="","",Megrendelés!C320)</f>
        <v/>
      </c>
    </row>
    <row r="294" spans="1:6" ht="15" x14ac:dyDescent="0.25">
      <c r="A294" s="41" t="str">
        <f>IF(Megrendelés!I321="","",Megrendelés!A321)</f>
        <v/>
      </c>
      <c r="B294" s="43" t="str">
        <f>IF(Megrendelés!I321="","",Megrendelés!I321)</f>
        <v/>
      </c>
      <c r="C294" s="41" t="str">
        <f>IF(Megrendelés!I321="","","")</f>
        <v/>
      </c>
      <c r="D294" s="41" t="str">
        <f>IF(Megrendelés!I321="","","")</f>
        <v/>
      </c>
      <c r="E294" s="44" t="str">
        <f>IF(Megrendelés!I321="","",ROUND(Megrendelés!F321,4))</f>
        <v/>
      </c>
      <c r="F294" s="41" t="str">
        <f>IF(Megrendelés!I321="","",Megrendelés!C321)</f>
        <v/>
      </c>
    </row>
    <row r="295" spans="1:6" ht="15" x14ac:dyDescent="0.25">
      <c r="A295" s="41" t="str">
        <f>IF(Megrendelés!I322="","",Megrendelés!A322)</f>
        <v/>
      </c>
      <c r="B295" s="43" t="str">
        <f>IF(Megrendelés!I322="","",Megrendelés!I322)</f>
        <v/>
      </c>
      <c r="C295" s="41" t="str">
        <f>IF(Megrendelés!I322="","","")</f>
        <v/>
      </c>
      <c r="D295" s="41" t="str">
        <f>IF(Megrendelés!I322="","","")</f>
        <v/>
      </c>
      <c r="E295" s="44" t="str">
        <f>IF(Megrendelés!I322="","",ROUND(Megrendelés!F322,4))</f>
        <v/>
      </c>
      <c r="F295" s="41" t="str">
        <f>IF(Megrendelés!I322="","",Megrendelés!C322)</f>
        <v/>
      </c>
    </row>
    <row r="296" spans="1:6" ht="15" x14ac:dyDescent="0.25">
      <c r="A296" s="41" t="str">
        <f>IF(Megrendelés!I323="","",Megrendelés!A323)</f>
        <v/>
      </c>
      <c r="B296" s="43" t="str">
        <f>IF(Megrendelés!I323="","",Megrendelés!I323)</f>
        <v/>
      </c>
      <c r="C296" s="41" t="str">
        <f>IF(Megrendelés!I323="","","")</f>
        <v/>
      </c>
      <c r="D296" s="41" t="str">
        <f>IF(Megrendelés!I323="","","")</f>
        <v/>
      </c>
      <c r="E296" s="44" t="str">
        <f>IF(Megrendelés!I323="","",ROUND(Megrendelés!F323,4))</f>
        <v/>
      </c>
      <c r="F296" s="41" t="str">
        <f>IF(Megrendelés!I323="","",Megrendelés!C323)</f>
        <v/>
      </c>
    </row>
    <row r="297" spans="1:6" ht="15" x14ac:dyDescent="0.25">
      <c r="A297" s="41" t="str">
        <f>IF(Megrendelés!I324="","",Megrendelés!A324)</f>
        <v/>
      </c>
      <c r="B297" s="43" t="str">
        <f>IF(Megrendelés!I324="","",Megrendelés!I324)</f>
        <v/>
      </c>
      <c r="C297" s="41" t="str">
        <f>IF(Megrendelés!I324="","","")</f>
        <v/>
      </c>
      <c r="D297" s="41" t="str">
        <f>IF(Megrendelés!I324="","","")</f>
        <v/>
      </c>
      <c r="E297" s="44" t="str">
        <f>IF(Megrendelés!I324="","",ROUND(Megrendelés!F324,4))</f>
        <v/>
      </c>
      <c r="F297" s="41" t="str">
        <f>IF(Megrendelés!I324="","",Megrendelés!C324)</f>
        <v/>
      </c>
    </row>
    <row r="298" spans="1:6" ht="15" x14ac:dyDescent="0.25">
      <c r="A298" s="41" t="str">
        <f>IF(Megrendelés!I325="","",Megrendelés!A325)</f>
        <v/>
      </c>
      <c r="B298" s="43" t="str">
        <f>IF(Megrendelés!I325="","",Megrendelés!I325)</f>
        <v/>
      </c>
      <c r="C298" s="41" t="str">
        <f>IF(Megrendelés!I325="","","")</f>
        <v/>
      </c>
      <c r="D298" s="41" t="str">
        <f>IF(Megrendelés!I325="","","")</f>
        <v/>
      </c>
      <c r="E298" s="44" t="str">
        <f>IF(Megrendelés!I325="","",ROUND(Megrendelés!F325,4))</f>
        <v/>
      </c>
      <c r="F298" s="41" t="str">
        <f>IF(Megrendelés!I325="","",Megrendelés!C325)</f>
        <v/>
      </c>
    </row>
    <row r="299" spans="1:6" ht="15" x14ac:dyDescent="0.25">
      <c r="A299" s="41" t="str">
        <f>IF(Megrendelés!I326="","",Megrendelés!A326)</f>
        <v/>
      </c>
      <c r="B299" s="43" t="str">
        <f>IF(Megrendelés!I326="","",Megrendelés!I326)</f>
        <v/>
      </c>
      <c r="C299" s="41" t="str">
        <f>IF(Megrendelés!I326="","","")</f>
        <v/>
      </c>
      <c r="D299" s="41" t="str">
        <f>IF(Megrendelés!I326="","","")</f>
        <v/>
      </c>
      <c r="E299" s="44" t="str">
        <f>IF(Megrendelés!I326="","",ROUND(Megrendelés!F326,4))</f>
        <v/>
      </c>
      <c r="F299" s="41" t="str">
        <f>IF(Megrendelés!I326="","",Megrendelés!C326)</f>
        <v/>
      </c>
    </row>
    <row r="300" spans="1:6" ht="15" x14ac:dyDescent="0.25">
      <c r="A300" s="41" t="str">
        <f>IF(Megrendelés!I327="","",Megrendelés!A327)</f>
        <v/>
      </c>
      <c r="B300" s="43" t="str">
        <f>IF(Megrendelés!I327="","",Megrendelés!I327)</f>
        <v/>
      </c>
      <c r="C300" s="41" t="str">
        <f>IF(Megrendelés!I327="","","")</f>
        <v/>
      </c>
      <c r="D300" s="41" t="str">
        <f>IF(Megrendelés!I327="","","")</f>
        <v/>
      </c>
      <c r="E300" s="44" t="str">
        <f>IF(Megrendelés!I327="","",ROUND(Megrendelés!F327,4))</f>
        <v/>
      </c>
      <c r="F300" s="41" t="str">
        <f>IF(Megrendelés!I327="","",Megrendelés!C327)</f>
        <v/>
      </c>
    </row>
    <row r="301" spans="1:6" ht="15" x14ac:dyDescent="0.25">
      <c r="A301" s="41" t="str">
        <f>IF(Megrendelés!I328="","",Megrendelés!A328)</f>
        <v/>
      </c>
      <c r="B301" s="43" t="str">
        <f>IF(Megrendelés!I328="","",Megrendelés!I328)</f>
        <v/>
      </c>
      <c r="C301" s="41" t="str">
        <f>IF(Megrendelés!I328="","","")</f>
        <v/>
      </c>
      <c r="D301" s="41" t="str">
        <f>IF(Megrendelés!I328="","","")</f>
        <v/>
      </c>
      <c r="E301" s="44" t="str">
        <f>IF(Megrendelés!I328="","",ROUND(Megrendelés!F328,4))</f>
        <v/>
      </c>
      <c r="F301" s="41" t="str">
        <f>IF(Megrendelés!I328="","",Megrendelés!C328)</f>
        <v/>
      </c>
    </row>
    <row r="302" spans="1:6" ht="15" x14ac:dyDescent="0.25">
      <c r="A302" s="41" t="str">
        <f>IF(Megrendelés!I329="","",Megrendelés!A329)</f>
        <v/>
      </c>
      <c r="B302" s="43" t="str">
        <f>IF(Megrendelés!I329="","",Megrendelés!I329)</f>
        <v/>
      </c>
      <c r="C302" s="41" t="str">
        <f>IF(Megrendelés!I329="","","")</f>
        <v/>
      </c>
      <c r="D302" s="41" t="str">
        <f>IF(Megrendelés!I329="","","")</f>
        <v/>
      </c>
      <c r="E302" s="44" t="str">
        <f>IF(Megrendelés!I329="","",ROUND(Megrendelés!F329,4))</f>
        <v/>
      </c>
      <c r="F302" s="41" t="str">
        <f>IF(Megrendelés!I329="","",Megrendelés!C329)</f>
        <v/>
      </c>
    </row>
    <row r="303" spans="1:6" ht="15" x14ac:dyDescent="0.25">
      <c r="A303" s="41" t="str">
        <f>IF(Megrendelés!I330="","",Megrendelés!A330)</f>
        <v/>
      </c>
      <c r="B303" s="43" t="str">
        <f>IF(Megrendelés!I330="","",Megrendelés!I330)</f>
        <v/>
      </c>
      <c r="C303" s="41" t="str">
        <f>IF(Megrendelés!I330="","","")</f>
        <v/>
      </c>
      <c r="D303" s="41" t="str">
        <f>IF(Megrendelés!I330="","","")</f>
        <v/>
      </c>
      <c r="E303" s="44" t="str">
        <f>IF(Megrendelés!I330="","",ROUND(Megrendelés!F330,4))</f>
        <v/>
      </c>
      <c r="F303" s="41" t="str">
        <f>IF(Megrendelés!I330="","",Megrendelés!C330)</f>
        <v/>
      </c>
    </row>
    <row r="304" spans="1:6" ht="15" x14ac:dyDescent="0.25">
      <c r="A304" s="41" t="str">
        <f>IF(Megrendelés!I331="","",Megrendelés!A331)</f>
        <v/>
      </c>
      <c r="B304" s="43" t="str">
        <f>IF(Megrendelés!I331="","",Megrendelés!I331)</f>
        <v/>
      </c>
      <c r="C304" s="41" t="str">
        <f>IF(Megrendelés!I331="","","")</f>
        <v/>
      </c>
      <c r="D304" s="41" t="str">
        <f>IF(Megrendelés!I331="","","")</f>
        <v/>
      </c>
      <c r="E304" s="44" t="str">
        <f>IF(Megrendelés!I331="","",ROUND(Megrendelés!F331,4))</f>
        <v/>
      </c>
      <c r="F304" s="41" t="str">
        <f>IF(Megrendelés!I331="","",Megrendelés!C331)</f>
        <v/>
      </c>
    </row>
    <row r="305" spans="1:6" ht="15" x14ac:dyDescent="0.25">
      <c r="A305" s="41" t="str">
        <f>IF(Megrendelés!I332="","",Megrendelés!A332)</f>
        <v/>
      </c>
      <c r="B305" s="43" t="str">
        <f>IF(Megrendelés!I332="","",Megrendelés!I332)</f>
        <v/>
      </c>
      <c r="C305" s="41" t="str">
        <f>IF(Megrendelés!I332="","","")</f>
        <v/>
      </c>
      <c r="D305" s="41" t="str">
        <f>IF(Megrendelés!I332="","","")</f>
        <v/>
      </c>
      <c r="E305" s="44" t="str">
        <f>IF(Megrendelés!I332="","",ROUND(Megrendelés!F332,4))</f>
        <v/>
      </c>
      <c r="F305" s="41" t="str">
        <f>IF(Megrendelés!I332="","",Megrendelés!C332)</f>
        <v/>
      </c>
    </row>
    <row r="306" spans="1:6" ht="15" x14ac:dyDescent="0.25">
      <c r="A306" s="41" t="str">
        <f>IF(Megrendelés!I333="","",Megrendelés!A333)</f>
        <v/>
      </c>
      <c r="B306" s="43" t="str">
        <f>IF(Megrendelés!I333="","",Megrendelés!I333)</f>
        <v/>
      </c>
      <c r="C306" s="41" t="str">
        <f>IF(Megrendelés!I333="","","")</f>
        <v/>
      </c>
      <c r="D306" s="41" t="str">
        <f>IF(Megrendelés!I333="","","")</f>
        <v/>
      </c>
      <c r="E306" s="44" t="str">
        <f>IF(Megrendelés!I333="","",ROUND(Megrendelés!F333,4))</f>
        <v/>
      </c>
      <c r="F306" s="41" t="str">
        <f>IF(Megrendelés!I333="","",Megrendelés!C333)</f>
        <v/>
      </c>
    </row>
    <row r="307" spans="1:6" ht="15" x14ac:dyDescent="0.25">
      <c r="A307" s="41" t="str">
        <f>IF(Megrendelés!I334="","",Megrendelés!A334)</f>
        <v/>
      </c>
      <c r="B307" s="43" t="str">
        <f>IF(Megrendelés!I334="","",Megrendelés!I334)</f>
        <v/>
      </c>
      <c r="C307" s="41" t="str">
        <f>IF(Megrendelés!I334="","","")</f>
        <v/>
      </c>
      <c r="D307" s="41" t="str">
        <f>IF(Megrendelés!I334="","","")</f>
        <v/>
      </c>
      <c r="E307" s="44" t="str">
        <f>IF(Megrendelés!I334="","",ROUND(Megrendelés!F334,4))</f>
        <v/>
      </c>
      <c r="F307" s="41" t="str">
        <f>IF(Megrendelés!I334="","",Megrendelés!C334)</f>
        <v/>
      </c>
    </row>
    <row r="308" spans="1:6" ht="15" x14ac:dyDescent="0.25">
      <c r="A308" s="41" t="str">
        <f>IF(Megrendelés!I335="","",Megrendelés!A335)</f>
        <v/>
      </c>
      <c r="B308" s="43" t="str">
        <f>IF(Megrendelés!I335="","",Megrendelés!I335)</f>
        <v/>
      </c>
      <c r="C308" s="41" t="str">
        <f>IF(Megrendelés!I335="","","")</f>
        <v/>
      </c>
      <c r="D308" s="41" t="str">
        <f>IF(Megrendelés!I335="","","")</f>
        <v/>
      </c>
      <c r="E308" s="44" t="str">
        <f>IF(Megrendelés!I335="","",ROUND(Megrendelés!F335,4))</f>
        <v/>
      </c>
      <c r="F308" s="41" t="str">
        <f>IF(Megrendelés!I335="","",Megrendelés!C335)</f>
        <v/>
      </c>
    </row>
    <row r="309" spans="1:6" ht="15" x14ac:dyDescent="0.25">
      <c r="A309" s="41" t="str">
        <f>IF(Megrendelés!I336="","",Megrendelés!A336)</f>
        <v/>
      </c>
      <c r="B309" s="43" t="str">
        <f>IF(Megrendelés!I336="","",Megrendelés!I336)</f>
        <v/>
      </c>
      <c r="C309" s="41" t="str">
        <f>IF(Megrendelés!I336="","","")</f>
        <v/>
      </c>
      <c r="D309" s="41" t="str">
        <f>IF(Megrendelés!I336="","","")</f>
        <v/>
      </c>
      <c r="E309" s="44" t="str">
        <f>IF(Megrendelés!I336="","",ROUND(Megrendelés!F336,4))</f>
        <v/>
      </c>
      <c r="F309" s="41" t="str">
        <f>IF(Megrendelés!I336="","",Megrendelés!C336)</f>
        <v/>
      </c>
    </row>
    <row r="310" spans="1:6" ht="15" x14ac:dyDescent="0.25">
      <c r="A310" s="41" t="str">
        <f>IF(Megrendelés!I337="","",Megrendelés!A337)</f>
        <v/>
      </c>
      <c r="B310" s="43" t="str">
        <f>IF(Megrendelés!I337="","",Megrendelés!I337)</f>
        <v/>
      </c>
      <c r="C310" s="41" t="str">
        <f>IF(Megrendelés!I337="","","")</f>
        <v/>
      </c>
      <c r="D310" s="41" t="str">
        <f>IF(Megrendelés!I337="","","")</f>
        <v/>
      </c>
      <c r="E310" s="44" t="str">
        <f>IF(Megrendelés!I337="","",ROUND(Megrendelés!F337,4))</f>
        <v/>
      </c>
      <c r="F310" s="41" t="str">
        <f>IF(Megrendelés!I337="","",Megrendelés!C337)</f>
        <v/>
      </c>
    </row>
    <row r="311" spans="1:6" ht="15" x14ac:dyDescent="0.25">
      <c r="A311" s="41" t="str">
        <f>IF(Megrendelés!I338="","",Megrendelés!A338)</f>
        <v/>
      </c>
      <c r="B311" s="43" t="str">
        <f>IF(Megrendelés!I338="","",Megrendelés!I338)</f>
        <v/>
      </c>
      <c r="C311" s="41" t="str">
        <f>IF(Megrendelés!I338="","","")</f>
        <v/>
      </c>
      <c r="D311" s="41" t="str">
        <f>IF(Megrendelés!I338="","","")</f>
        <v/>
      </c>
      <c r="E311" s="44" t="str">
        <f>IF(Megrendelés!I338="","",ROUND(Megrendelés!F338,4))</f>
        <v/>
      </c>
      <c r="F311" s="41" t="str">
        <f>IF(Megrendelés!I338="","",Megrendelés!C338)</f>
        <v/>
      </c>
    </row>
    <row r="312" spans="1:6" ht="15" x14ac:dyDescent="0.25">
      <c r="A312" s="41" t="str">
        <f>IF(Megrendelés!I339="","",Megrendelés!A339)</f>
        <v/>
      </c>
      <c r="B312" s="43" t="str">
        <f>IF(Megrendelés!I339="","",Megrendelés!I339)</f>
        <v/>
      </c>
      <c r="C312" s="41" t="str">
        <f>IF(Megrendelés!I339="","","")</f>
        <v/>
      </c>
      <c r="D312" s="41" t="str">
        <f>IF(Megrendelés!I339="","","")</f>
        <v/>
      </c>
      <c r="E312" s="44" t="str">
        <f>IF(Megrendelés!I339="","",ROUND(Megrendelés!F339,4))</f>
        <v/>
      </c>
      <c r="F312" s="41" t="str">
        <f>IF(Megrendelés!I339="","",Megrendelés!C339)</f>
        <v/>
      </c>
    </row>
    <row r="313" spans="1:6" ht="15" x14ac:dyDescent="0.25">
      <c r="A313" s="41" t="str">
        <f>IF(Megrendelés!I340="","",Megrendelés!A340)</f>
        <v/>
      </c>
      <c r="B313" s="43" t="str">
        <f>IF(Megrendelés!I340="","",Megrendelés!I340)</f>
        <v/>
      </c>
      <c r="C313" s="41" t="str">
        <f>IF(Megrendelés!I340="","","")</f>
        <v/>
      </c>
      <c r="D313" s="41" t="str">
        <f>IF(Megrendelés!I340="","","")</f>
        <v/>
      </c>
      <c r="E313" s="44" t="str">
        <f>IF(Megrendelés!I340="","",ROUND(Megrendelés!F340,4))</f>
        <v/>
      </c>
      <c r="F313" s="41" t="str">
        <f>IF(Megrendelés!I340="","",Megrendelés!C340)</f>
        <v/>
      </c>
    </row>
    <row r="314" spans="1:6" ht="15" x14ac:dyDescent="0.25">
      <c r="A314" s="41" t="str">
        <f>IF(Megrendelés!I341="","",Megrendelés!A341)</f>
        <v/>
      </c>
      <c r="B314" s="43" t="str">
        <f>IF(Megrendelés!I341="","",Megrendelés!I341)</f>
        <v/>
      </c>
      <c r="C314" s="41" t="str">
        <f>IF(Megrendelés!I341="","","")</f>
        <v/>
      </c>
      <c r="D314" s="41" t="str">
        <f>IF(Megrendelés!I341="","","")</f>
        <v/>
      </c>
      <c r="E314" s="44" t="str">
        <f>IF(Megrendelés!I341="","",ROUND(Megrendelés!F341,4))</f>
        <v/>
      </c>
      <c r="F314" s="41" t="str">
        <f>IF(Megrendelés!I341="","",Megrendelés!C341)</f>
        <v/>
      </c>
    </row>
    <row r="315" spans="1:6" ht="15" x14ac:dyDescent="0.25">
      <c r="A315" s="41" t="str">
        <f>IF(Megrendelés!I342="","",Megrendelés!A342)</f>
        <v/>
      </c>
      <c r="B315" s="43" t="str">
        <f>IF(Megrendelés!I342="","",Megrendelés!I342)</f>
        <v/>
      </c>
      <c r="C315" s="41" t="str">
        <f>IF(Megrendelés!I342="","","")</f>
        <v/>
      </c>
      <c r="D315" s="41" t="str">
        <f>IF(Megrendelés!I342="","","")</f>
        <v/>
      </c>
      <c r="E315" s="44" t="str">
        <f>IF(Megrendelés!I342="","",ROUND(Megrendelés!F342,4))</f>
        <v/>
      </c>
      <c r="F315" s="41" t="str">
        <f>IF(Megrendelés!I342="","",Megrendelés!C342)</f>
        <v/>
      </c>
    </row>
    <row r="316" spans="1:6" ht="15" x14ac:dyDescent="0.25">
      <c r="A316" s="41" t="str">
        <f>IF(Megrendelés!I343="","",Megrendelés!A343)</f>
        <v/>
      </c>
      <c r="B316" s="43" t="str">
        <f>IF(Megrendelés!I343="","",Megrendelés!I343)</f>
        <v/>
      </c>
      <c r="C316" s="41" t="str">
        <f>IF(Megrendelés!I343="","","")</f>
        <v/>
      </c>
      <c r="D316" s="41" t="str">
        <f>IF(Megrendelés!I343="","","")</f>
        <v/>
      </c>
      <c r="E316" s="44" t="str">
        <f>IF(Megrendelés!I343="","",ROUND(Megrendelés!F343,4))</f>
        <v/>
      </c>
      <c r="F316" s="41" t="str">
        <f>IF(Megrendelés!I343="","",Megrendelés!C343)</f>
        <v/>
      </c>
    </row>
    <row r="317" spans="1:6" ht="15" x14ac:dyDescent="0.25">
      <c r="A317" s="41" t="str">
        <f>IF(Megrendelés!I344="","",Megrendelés!A344)</f>
        <v/>
      </c>
      <c r="B317" s="43" t="str">
        <f>IF(Megrendelés!I344="","",Megrendelés!I344)</f>
        <v/>
      </c>
      <c r="C317" s="41" t="str">
        <f>IF(Megrendelés!I344="","","")</f>
        <v/>
      </c>
      <c r="D317" s="41" t="str">
        <f>IF(Megrendelés!I344="","","")</f>
        <v/>
      </c>
      <c r="E317" s="44" t="str">
        <f>IF(Megrendelés!I344="","",ROUND(Megrendelés!F344,4))</f>
        <v/>
      </c>
      <c r="F317" s="41" t="str">
        <f>IF(Megrendelés!I344="","",Megrendelés!C344)</f>
        <v/>
      </c>
    </row>
    <row r="318" spans="1:6" ht="15" x14ac:dyDescent="0.25">
      <c r="A318" s="41" t="str">
        <f>IF(Megrendelés!I345="","",Megrendelés!A345)</f>
        <v/>
      </c>
      <c r="B318" s="43" t="str">
        <f>IF(Megrendelés!I345="","",Megrendelés!I345)</f>
        <v/>
      </c>
      <c r="C318" s="41" t="str">
        <f>IF(Megrendelés!I345="","","")</f>
        <v/>
      </c>
      <c r="D318" s="41" t="str">
        <f>IF(Megrendelés!I345="","","")</f>
        <v/>
      </c>
      <c r="E318" s="44" t="str">
        <f>IF(Megrendelés!I345="","",ROUND(Megrendelés!F345,4))</f>
        <v/>
      </c>
      <c r="F318" s="41" t="str">
        <f>IF(Megrendelés!I345="","",Megrendelés!C345)</f>
        <v/>
      </c>
    </row>
    <row r="319" spans="1:6" ht="15" x14ac:dyDescent="0.25">
      <c r="A319" s="41" t="str">
        <f>IF(Megrendelés!I346="","",Megrendelés!A346)</f>
        <v/>
      </c>
      <c r="B319" s="43" t="str">
        <f>IF(Megrendelés!I346="","",Megrendelés!I346)</f>
        <v/>
      </c>
      <c r="C319" s="41" t="str">
        <f>IF(Megrendelés!I346="","","")</f>
        <v/>
      </c>
      <c r="D319" s="41" t="str">
        <f>IF(Megrendelés!I346="","","")</f>
        <v/>
      </c>
      <c r="E319" s="44" t="str">
        <f>IF(Megrendelés!I346="","",ROUND(Megrendelés!F346,4))</f>
        <v/>
      </c>
      <c r="F319" s="41" t="str">
        <f>IF(Megrendelés!I346="","",Megrendelés!C346)</f>
        <v/>
      </c>
    </row>
    <row r="320" spans="1:6" ht="15" x14ac:dyDescent="0.25">
      <c r="A320" s="41" t="str">
        <f>IF(Megrendelés!I347="","",Megrendelés!A347)</f>
        <v/>
      </c>
      <c r="B320" s="43" t="str">
        <f>IF(Megrendelés!I347="","",Megrendelés!I347)</f>
        <v/>
      </c>
      <c r="C320" s="41" t="str">
        <f>IF(Megrendelés!I347="","","")</f>
        <v/>
      </c>
      <c r="D320" s="41" t="str">
        <f>IF(Megrendelés!I347="","","")</f>
        <v/>
      </c>
      <c r="E320" s="44" t="str">
        <f>IF(Megrendelés!I347="","",ROUND(Megrendelés!F347,4))</f>
        <v/>
      </c>
      <c r="F320" s="41" t="str">
        <f>IF(Megrendelés!I347="","",Megrendelés!C347)</f>
        <v/>
      </c>
    </row>
    <row r="321" spans="1:6" ht="15" x14ac:dyDescent="0.25">
      <c r="A321" s="41" t="str">
        <f>IF(Megrendelés!I348="","",Megrendelés!A348)</f>
        <v/>
      </c>
      <c r="B321" s="43" t="str">
        <f>IF(Megrendelés!I348="","",Megrendelés!I348)</f>
        <v/>
      </c>
      <c r="C321" s="41" t="str">
        <f>IF(Megrendelés!I348="","","")</f>
        <v/>
      </c>
      <c r="D321" s="41" t="str">
        <f>IF(Megrendelés!I348="","","")</f>
        <v/>
      </c>
      <c r="E321" s="44" t="str">
        <f>IF(Megrendelés!I348="","",ROUND(Megrendelés!F348,4))</f>
        <v/>
      </c>
      <c r="F321" s="41" t="str">
        <f>IF(Megrendelés!I348="","",Megrendelés!C348)</f>
        <v/>
      </c>
    </row>
    <row r="322" spans="1:6" ht="15" x14ac:dyDescent="0.25">
      <c r="A322" s="41" t="str">
        <f>IF(Megrendelés!I349="","",Megrendelés!A349)</f>
        <v/>
      </c>
      <c r="B322" s="43" t="str">
        <f>IF(Megrendelés!I349="","",Megrendelés!I349)</f>
        <v/>
      </c>
      <c r="C322" s="41" t="str">
        <f>IF(Megrendelés!I349="","","")</f>
        <v/>
      </c>
      <c r="D322" s="41" t="str">
        <f>IF(Megrendelés!I349="","","")</f>
        <v/>
      </c>
      <c r="E322" s="44" t="str">
        <f>IF(Megrendelés!I349="","",ROUND(Megrendelés!F349,4))</f>
        <v/>
      </c>
      <c r="F322" s="41" t="str">
        <f>IF(Megrendelés!I349="","",Megrendelés!C349)</f>
        <v/>
      </c>
    </row>
    <row r="323" spans="1:6" ht="15" x14ac:dyDescent="0.25">
      <c r="A323" s="41" t="str">
        <f>IF(Megrendelés!I350="","",Megrendelés!A350)</f>
        <v/>
      </c>
      <c r="B323" s="43" t="str">
        <f>IF(Megrendelés!I350="","",Megrendelés!I350)</f>
        <v/>
      </c>
      <c r="C323" s="41" t="str">
        <f>IF(Megrendelés!I350="","","")</f>
        <v/>
      </c>
      <c r="D323" s="41" t="str">
        <f>IF(Megrendelés!I350="","","")</f>
        <v/>
      </c>
      <c r="E323" s="44" t="str">
        <f>IF(Megrendelés!I350="","",ROUND(Megrendelés!F350,4))</f>
        <v/>
      </c>
      <c r="F323" s="41" t="str">
        <f>IF(Megrendelés!I350="","",Megrendelés!C350)</f>
        <v/>
      </c>
    </row>
    <row r="324" spans="1:6" ht="15" x14ac:dyDescent="0.25">
      <c r="A324" s="41" t="str">
        <f>IF(Megrendelés!I351="","",Megrendelés!A351)</f>
        <v/>
      </c>
      <c r="B324" s="43" t="str">
        <f>IF(Megrendelés!I351="","",Megrendelés!I351)</f>
        <v/>
      </c>
      <c r="C324" s="41" t="str">
        <f>IF(Megrendelés!I351="","","")</f>
        <v/>
      </c>
      <c r="D324" s="41" t="str">
        <f>IF(Megrendelés!I351="","","")</f>
        <v/>
      </c>
      <c r="E324" s="44" t="str">
        <f>IF(Megrendelés!I351="","",ROUND(Megrendelés!F351,4))</f>
        <v/>
      </c>
      <c r="F324" s="41" t="str">
        <f>IF(Megrendelés!I351="","",Megrendelés!C351)</f>
        <v/>
      </c>
    </row>
    <row r="325" spans="1:6" ht="15" x14ac:dyDescent="0.25">
      <c r="A325" s="41" t="str">
        <f>IF(Megrendelés!I352="","",Megrendelés!A352)</f>
        <v/>
      </c>
      <c r="B325" s="43" t="str">
        <f>IF(Megrendelés!I352="","",Megrendelés!I352)</f>
        <v/>
      </c>
      <c r="C325" s="41" t="str">
        <f>IF(Megrendelés!I352="","","")</f>
        <v/>
      </c>
      <c r="D325" s="41" t="str">
        <f>IF(Megrendelés!I352="","","")</f>
        <v/>
      </c>
      <c r="E325" s="44" t="str">
        <f>IF(Megrendelés!I352="","",ROUND(Megrendelés!F352,4))</f>
        <v/>
      </c>
      <c r="F325" s="41" t="str">
        <f>IF(Megrendelés!I352="","",Megrendelés!C352)</f>
        <v/>
      </c>
    </row>
    <row r="326" spans="1:6" ht="15" x14ac:dyDescent="0.25">
      <c r="A326" s="41" t="str">
        <f>IF(Megrendelés!I353="","",Megrendelés!A353)</f>
        <v/>
      </c>
      <c r="B326" s="43" t="str">
        <f>IF(Megrendelés!I353="","",Megrendelés!I353)</f>
        <v/>
      </c>
      <c r="C326" s="41" t="str">
        <f>IF(Megrendelés!I353="","","")</f>
        <v/>
      </c>
      <c r="D326" s="41" t="str">
        <f>IF(Megrendelés!I353="","","")</f>
        <v/>
      </c>
      <c r="E326" s="44" t="str">
        <f>IF(Megrendelés!I353="","",ROUND(Megrendelés!F353,4))</f>
        <v/>
      </c>
      <c r="F326" s="41" t="str">
        <f>IF(Megrendelés!I353="","",Megrendelés!C353)</f>
        <v/>
      </c>
    </row>
    <row r="327" spans="1:6" ht="15" x14ac:dyDescent="0.25">
      <c r="A327" s="41" t="str">
        <f>IF(Megrendelés!I354="","",Megrendelés!A354)</f>
        <v/>
      </c>
      <c r="B327" s="43" t="str">
        <f>IF(Megrendelés!I354="","",Megrendelés!I354)</f>
        <v/>
      </c>
      <c r="C327" s="41" t="str">
        <f>IF(Megrendelés!I354="","","")</f>
        <v/>
      </c>
      <c r="D327" s="41" t="str">
        <f>IF(Megrendelés!I354="","","")</f>
        <v/>
      </c>
      <c r="E327" s="44" t="str">
        <f>IF(Megrendelés!I354="","",ROUND(Megrendelés!F354,4))</f>
        <v/>
      </c>
      <c r="F327" s="41" t="str">
        <f>IF(Megrendelés!I354="","",Megrendelés!C354)</f>
        <v/>
      </c>
    </row>
    <row r="328" spans="1:6" ht="15" x14ac:dyDescent="0.25">
      <c r="A328" s="41" t="str">
        <f>IF(Megrendelés!I355="","",Megrendelés!A355)</f>
        <v/>
      </c>
      <c r="B328" s="43" t="str">
        <f>IF(Megrendelés!I355="","",Megrendelés!I355)</f>
        <v/>
      </c>
      <c r="C328" s="41" t="str">
        <f>IF(Megrendelés!I355="","","")</f>
        <v/>
      </c>
      <c r="D328" s="41" t="str">
        <f>IF(Megrendelés!I355="","","")</f>
        <v/>
      </c>
      <c r="E328" s="44" t="str">
        <f>IF(Megrendelés!I355="","",ROUND(Megrendelés!F355,4))</f>
        <v/>
      </c>
      <c r="F328" s="41" t="str">
        <f>IF(Megrendelés!I355="","",Megrendelés!C355)</f>
        <v/>
      </c>
    </row>
    <row r="329" spans="1:6" ht="15" x14ac:dyDescent="0.25">
      <c r="A329" s="41" t="str">
        <f>IF(Megrendelés!I356="","",Megrendelés!A356)</f>
        <v/>
      </c>
      <c r="B329" s="43" t="str">
        <f>IF(Megrendelés!I356="","",Megrendelés!I356)</f>
        <v/>
      </c>
      <c r="C329" s="41" t="str">
        <f>IF(Megrendelés!I356="","","")</f>
        <v/>
      </c>
      <c r="D329" s="41" t="str">
        <f>IF(Megrendelés!I356="","","")</f>
        <v/>
      </c>
      <c r="E329" s="44" t="str">
        <f>IF(Megrendelés!I356="","",ROUND(Megrendelés!F356,4))</f>
        <v/>
      </c>
      <c r="F329" s="41" t="str">
        <f>IF(Megrendelés!I356="","",Megrendelés!C356)</f>
        <v/>
      </c>
    </row>
    <row r="330" spans="1:6" ht="15" x14ac:dyDescent="0.25">
      <c r="A330" s="41" t="str">
        <f>IF(Megrendelés!I357="","",Megrendelés!A357)</f>
        <v/>
      </c>
      <c r="B330" s="43" t="str">
        <f>IF(Megrendelés!I357="","",Megrendelés!I357)</f>
        <v/>
      </c>
      <c r="C330" s="41" t="str">
        <f>IF(Megrendelés!I357="","","")</f>
        <v/>
      </c>
      <c r="D330" s="41" t="str">
        <f>IF(Megrendelés!I357="","","")</f>
        <v/>
      </c>
      <c r="E330" s="44" t="str">
        <f>IF(Megrendelés!I357="","",ROUND(Megrendelés!F357,4))</f>
        <v/>
      </c>
      <c r="F330" s="41" t="str">
        <f>IF(Megrendelés!I357="","",Megrendelés!C357)</f>
        <v/>
      </c>
    </row>
    <row r="331" spans="1:6" ht="15" x14ac:dyDescent="0.25">
      <c r="A331" s="41" t="str">
        <f>IF(Megrendelés!I358="","",Megrendelés!A358)</f>
        <v/>
      </c>
      <c r="B331" s="43" t="str">
        <f>IF(Megrendelés!I358="","",Megrendelés!I358)</f>
        <v/>
      </c>
      <c r="C331" s="41" t="str">
        <f>IF(Megrendelés!I358="","","")</f>
        <v/>
      </c>
      <c r="D331" s="41" t="str">
        <f>IF(Megrendelés!I358="","","")</f>
        <v/>
      </c>
      <c r="E331" s="44" t="str">
        <f>IF(Megrendelés!I358="","",ROUND(Megrendelés!F358,4))</f>
        <v/>
      </c>
      <c r="F331" s="41" t="str">
        <f>IF(Megrendelés!I358="","",Megrendelés!C358)</f>
        <v/>
      </c>
    </row>
    <row r="332" spans="1:6" ht="15" x14ac:dyDescent="0.25">
      <c r="A332" s="41" t="str">
        <f>IF(Megrendelés!I359="","",Megrendelés!A359)</f>
        <v/>
      </c>
      <c r="B332" s="43" t="str">
        <f>IF(Megrendelés!I359="","",Megrendelés!I359)</f>
        <v/>
      </c>
      <c r="C332" s="41" t="str">
        <f>IF(Megrendelés!I359="","","")</f>
        <v/>
      </c>
      <c r="D332" s="41" t="str">
        <f>IF(Megrendelés!I359="","","")</f>
        <v/>
      </c>
      <c r="E332" s="44" t="str">
        <f>IF(Megrendelés!I359="","",ROUND(Megrendelés!F359,4))</f>
        <v/>
      </c>
      <c r="F332" s="41" t="str">
        <f>IF(Megrendelés!I359="","",Megrendelés!C359)</f>
        <v/>
      </c>
    </row>
    <row r="333" spans="1:6" ht="15" x14ac:dyDescent="0.25">
      <c r="A333" s="41" t="str">
        <f>IF(Megrendelés!I360="","",Megrendelés!A360)</f>
        <v/>
      </c>
      <c r="B333" s="43" t="str">
        <f>IF(Megrendelés!I360="","",Megrendelés!I360)</f>
        <v/>
      </c>
      <c r="C333" s="41" t="str">
        <f>IF(Megrendelés!I360="","","")</f>
        <v/>
      </c>
      <c r="D333" s="41" t="str">
        <f>IF(Megrendelés!I360="","","")</f>
        <v/>
      </c>
      <c r="E333" s="44" t="str">
        <f>IF(Megrendelés!I360="","",ROUND(Megrendelés!F360,4))</f>
        <v/>
      </c>
      <c r="F333" s="41" t="str">
        <f>IF(Megrendelés!I360="","",Megrendelés!C360)</f>
        <v/>
      </c>
    </row>
    <row r="334" spans="1:6" ht="15" x14ac:dyDescent="0.25">
      <c r="A334" s="41" t="str">
        <f>IF(Megrendelés!I361="","",Megrendelés!A361)</f>
        <v/>
      </c>
      <c r="B334" s="43" t="str">
        <f>IF(Megrendelés!I361="","",Megrendelés!I361)</f>
        <v/>
      </c>
      <c r="C334" s="41" t="str">
        <f>IF(Megrendelés!I361="","","")</f>
        <v/>
      </c>
      <c r="D334" s="41" t="str">
        <f>IF(Megrendelés!I361="","","")</f>
        <v/>
      </c>
      <c r="E334" s="44" t="str">
        <f>IF(Megrendelés!I361="","",ROUND(Megrendelés!F361,4))</f>
        <v/>
      </c>
      <c r="F334" s="41" t="str">
        <f>IF(Megrendelés!I361="","",Megrendelés!C361)</f>
        <v/>
      </c>
    </row>
    <row r="335" spans="1:6" ht="15" x14ac:dyDescent="0.25">
      <c r="A335" s="41" t="str">
        <f>IF(Megrendelés!I362="","",Megrendelés!A362)</f>
        <v/>
      </c>
      <c r="B335" s="43" t="str">
        <f>IF(Megrendelés!I362="","",Megrendelés!I362)</f>
        <v/>
      </c>
      <c r="C335" s="41" t="str">
        <f>IF(Megrendelés!I362="","","")</f>
        <v/>
      </c>
      <c r="D335" s="41" t="str">
        <f>IF(Megrendelés!I362="","","")</f>
        <v/>
      </c>
      <c r="E335" s="44" t="str">
        <f>IF(Megrendelés!I362="","",ROUND(Megrendelés!F362,4))</f>
        <v/>
      </c>
      <c r="F335" s="41" t="str">
        <f>IF(Megrendelés!I362="","",Megrendelés!C362)</f>
        <v/>
      </c>
    </row>
    <row r="336" spans="1:6" ht="15" x14ac:dyDescent="0.25">
      <c r="A336" s="41" t="str">
        <f>IF(Megrendelés!I363="","",Megrendelés!A363)</f>
        <v/>
      </c>
      <c r="B336" s="43" t="str">
        <f>IF(Megrendelés!I363="","",Megrendelés!I363)</f>
        <v/>
      </c>
      <c r="C336" s="41" t="str">
        <f>IF(Megrendelés!I363="","","")</f>
        <v/>
      </c>
      <c r="D336" s="41" t="str">
        <f>IF(Megrendelés!I363="","","")</f>
        <v/>
      </c>
      <c r="E336" s="44" t="str">
        <f>IF(Megrendelés!I363="","",ROUND(Megrendelés!F363,4))</f>
        <v/>
      </c>
      <c r="F336" s="41" t="str">
        <f>IF(Megrendelés!I363="","",Megrendelés!C363)</f>
        <v/>
      </c>
    </row>
    <row r="337" spans="1:6" ht="15" x14ac:dyDescent="0.25">
      <c r="A337" s="41" t="str">
        <f>IF(Megrendelés!I364="","",Megrendelés!A364)</f>
        <v/>
      </c>
      <c r="B337" s="43" t="str">
        <f>IF(Megrendelés!I364="","",Megrendelés!I364)</f>
        <v/>
      </c>
      <c r="C337" s="41" t="str">
        <f>IF(Megrendelés!I364="","","")</f>
        <v/>
      </c>
      <c r="D337" s="41" t="str">
        <f>IF(Megrendelés!I364="","","")</f>
        <v/>
      </c>
      <c r="E337" s="44" t="str">
        <f>IF(Megrendelés!I364="","",ROUND(Megrendelés!F364,4))</f>
        <v/>
      </c>
      <c r="F337" s="41" t="str">
        <f>IF(Megrendelés!I364="","",Megrendelés!C364)</f>
        <v/>
      </c>
    </row>
    <row r="338" spans="1:6" ht="15" x14ac:dyDescent="0.25">
      <c r="A338" s="41" t="str">
        <f>IF(Megrendelés!I365="","",Megrendelés!A365)</f>
        <v/>
      </c>
      <c r="B338" s="43" t="str">
        <f>IF(Megrendelés!I365="","",Megrendelés!I365)</f>
        <v/>
      </c>
      <c r="C338" s="41" t="str">
        <f>IF(Megrendelés!I365="","","")</f>
        <v/>
      </c>
      <c r="D338" s="41" t="str">
        <f>IF(Megrendelés!I365="","","")</f>
        <v/>
      </c>
      <c r="E338" s="44" t="str">
        <f>IF(Megrendelés!I365="","",ROUND(Megrendelés!F365,4))</f>
        <v/>
      </c>
      <c r="F338" s="41" t="str">
        <f>IF(Megrendelés!I365="","",Megrendelés!C365)</f>
        <v/>
      </c>
    </row>
    <row r="339" spans="1:6" ht="15" x14ac:dyDescent="0.25">
      <c r="A339" s="41" t="str">
        <f>IF(Megrendelés!I366="","",Megrendelés!A366)</f>
        <v/>
      </c>
      <c r="B339" s="43" t="str">
        <f>IF(Megrendelés!I366="","",Megrendelés!I366)</f>
        <v/>
      </c>
      <c r="C339" s="41" t="str">
        <f>IF(Megrendelés!I366="","","")</f>
        <v/>
      </c>
      <c r="D339" s="41" t="str">
        <f>IF(Megrendelés!I366="","","")</f>
        <v/>
      </c>
      <c r="E339" s="44" t="str">
        <f>IF(Megrendelés!I366="","",ROUND(Megrendelés!F366,4))</f>
        <v/>
      </c>
      <c r="F339" s="41" t="str">
        <f>IF(Megrendelés!I366="","",Megrendelés!C366)</f>
        <v/>
      </c>
    </row>
    <row r="340" spans="1:6" ht="15" x14ac:dyDescent="0.25">
      <c r="A340" s="41" t="str">
        <f>IF(Megrendelés!I367="","",Megrendelés!A367)</f>
        <v/>
      </c>
      <c r="B340" s="43" t="str">
        <f>IF(Megrendelés!I367="","",Megrendelés!I367)</f>
        <v/>
      </c>
      <c r="C340" s="41" t="str">
        <f>IF(Megrendelés!I367="","","")</f>
        <v/>
      </c>
      <c r="D340" s="41" t="str">
        <f>IF(Megrendelés!I367="","","")</f>
        <v/>
      </c>
      <c r="E340" s="44" t="str">
        <f>IF(Megrendelés!I367="","",ROUND(Megrendelés!F367,4))</f>
        <v/>
      </c>
      <c r="F340" s="41" t="str">
        <f>IF(Megrendelés!I367="","",Megrendelés!C367)</f>
        <v/>
      </c>
    </row>
    <row r="341" spans="1:6" ht="15" x14ac:dyDescent="0.25">
      <c r="A341" s="41" t="str">
        <f>IF(Megrendelés!I368="","",Megrendelés!A368)</f>
        <v/>
      </c>
      <c r="B341" s="43" t="str">
        <f>IF(Megrendelés!I368="","",Megrendelés!I368)</f>
        <v/>
      </c>
      <c r="C341" s="41" t="str">
        <f>IF(Megrendelés!I368="","","")</f>
        <v/>
      </c>
      <c r="D341" s="41" t="str">
        <f>IF(Megrendelés!I368="","","")</f>
        <v/>
      </c>
      <c r="E341" s="44" t="str">
        <f>IF(Megrendelés!I368="","",ROUND(Megrendelés!F368,4))</f>
        <v/>
      </c>
      <c r="F341" s="41" t="str">
        <f>IF(Megrendelés!I368="","",Megrendelés!C368)</f>
        <v/>
      </c>
    </row>
    <row r="342" spans="1:6" ht="15" x14ac:dyDescent="0.25">
      <c r="A342" s="41" t="str">
        <f>IF(Megrendelés!I369="","",Megrendelés!A369)</f>
        <v/>
      </c>
      <c r="B342" s="43" t="str">
        <f>IF(Megrendelés!I369="","",Megrendelés!I369)</f>
        <v/>
      </c>
      <c r="C342" s="41" t="str">
        <f>IF(Megrendelés!I369="","","")</f>
        <v/>
      </c>
      <c r="D342" s="41" t="str">
        <f>IF(Megrendelés!I369="","","")</f>
        <v/>
      </c>
      <c r="E342" s="44" t="str">
        <f>IF(Megrendelés!I369="","",ROUND(Megrendelés!F369,4))</f>
        <v/>
      </c>
      <c r="F342" s="41" t="str">
        <f>IF(Megrendelés!I369="","",Megrendelés!C369)</f>
        <v/>
      </c>
    </row>
    <row r="343" spans="1:6" ht="15" x14ac:dyDescent="0.25">
      <c r="A343" s="41" t="str">
        <f>IF(Megrendelés!I370="","",Megrendelés!A370)</f>
        <v/>
      </c>
      <c r="B343" s="43" t="str">
        <f>IF(Megrendelés!I370="","",Megrendelés!I370)</f>
        <v/>
      </c>
      <c r="C343" s="41" t="str">
        <f>IF(Megrendelés!I370="","","")</f>
        <v/>
      </c>
      <c r="D343" s="41" t="str">
        <f>IF(Megrendelés!I370="","","")</f>
        <v/>
      </c>
      <c r="E343" s="44" t="str">
        <f>IF(Megrendelés!I370="","",ROUND(Megrendelés!F370,4))</f>
        <v/>
      </c>
      <c r="F343" s="41" t="str">
        <f>IF(Megrendelés!I370="","",Megrendelés!C370)</f>
        <v/>
      </c>
    </row>
    <row r="344" spans="1:6" ht="15" x14ac:dyDescent="0.25">
      <c r="A344" s="41" t="str">
        <f>IF(Megrendelés!I371="","",Megrendelés!A371)</f>
        <v/>
      </c>
      <c r="B344" s="43" t="str">
        <f>IF(Megrendelés!I371="","",Megrendelés!I371)</f>
        <v/>
      </c>
      <c r="C344" s="41" t="str">
        <f>IF(Megrendelés!I371="","","")</f>
        <v/>
      </c>
      <c r="D344" s="41" t="str">
        <f>IF(Megrendelés!I371="","","")</f>
        <v/>
      </c>
      <c r="E344" s="44" t="str">
        <f>IF(Megrendelés!I371="","",ROUND(Megrendelés!F371,4))</f>
        <v/>
      </c>
      <c r="F344" s="41" t="str">
        <f>IF(Megrendelés!I371="","",Megrendelés!C371)</f>
        <v/>
      </c>
    </row>
    <row r="345" spans="1:6" ht="15" x14ac:dyDescent="0.25">
      <c r="A345" s="41" t="str">
        <f>IF(Megrendelés!I372="","",Megrendelés!A372)</f>
        <v/>
      </c>
      <c r="B345" s="43" t="str">
        <f>IF(Megrendelés!I372="","",Megrendelés!I372)</f>
        <v/>
      </c>
      <c r="C345" s="41" t="str">
        <f>IF(Megrendelés!I372="","","")</f>
        <v/>
      </c>
      <c r="D345" s="41" t="str">
        <f>IF(Megrendelés!I372="","","")</f>
        <v/>
      </c>
      <c r="E345" s="44" t="str">
        <f>IF(Megrendelés!I372="","",ROUND(Megrendelés!F372,4))</f>
        <v/>
      </c>
      <c r="F345" s="41" t="str">
        <f>IF(Megrendelés!I372="","",Megrendelés!C372)</f>
        <v/>
      </c>
    </row>
    <row r="346" spans="1:6" ht="15" x14ac:dyDescent="0.25">
      <c r="A346" s="41" t="str">
        <f>IF(Megrendelés!I373="","",Megrendelés!A373)</f>
        <v/>
      </c>
      <c r="B346" s="43" t="str">
        <f>IF(Megrendelés!I373="","",Megrendelés!I373)</f>
        <v/>
      </c>
      <c r="C346" s="41" t="str">
        <f>IF(Megrendelés!I373="","","")</f>
        <v/>
      </c>
      <c r="D346" s="41" t="str">
        <f>IF(Megrendelés!I373="","","")</f>
        <v/>
      </c>
      <c r="E346" s="44" t="str">
        <f>IF(Megrendelés!I373="","",ROUND(Megrendelés!F373,4))</f>
        <v/>
      </c>
      <c r="F346" s="41" t="str">
        <f>IF(Megrendelés!I373="","",Megrendelés!C373)</f>
        <v/>
      </c>
    </row>
    <row r="347" spans="1:6" ht="15" x14ac:dyDescent="0.25">
      <c r="A347" s="41" t="str">
        <f>IF(Megrendelés!I374="","",Megrendelés!A374)</f>
        <v/>
      </c>
      <c r="B347" s="43" t="str">
        <f>IF(Megrendelés!I374="","",Megrendelés!I374)</f>
        <v/>
      </c>
      <c r="C347" s="41" t="str">
        <f>IF(Megrendelés!I374="","","")</f>
        <v/>
      </c>
      <c r="D347" s="41" t="str">
        <f>IF(Megrendelés!I374="","","")</f>
        <v/>
      </c>
      <c r="E347" s="44" t="str">
        <f>IF(Megrendelés!I374="","",ROUND(Megrendelés!F374,4))</f>
        <v/>
      </c>
      <c r="F347" s="41" t="str">
        <f>IF(Megrendelés!I374="","",Megrendelés!C374)</f>
        <v/>
      </c>
    </row>
    <row r="348" spans="1:6" ht="15" x14ac:dyDescent="0.25">
      <c r="A348" s="41" t="str">
        <f>IF(Megrendelés!I375="","",Megrendelés!A375)</f>
        <v/>
      </c>
      <c r="B348" s="43" t="str">
        <f>IF(Megrendelés!I375="","",Megrendelés!I375)</f>
        <v/>
      </c>
      <c r="C348" s="41" t="str">
        <f>IF(Megrendelés!I375="","","")</f>
        <v/>
      </c>
      <c r="D348" s="41" t="str">
        <f>IF(Megrendelés!I375="","","")</f>
        <v/>
      </c>
      <c r="E348" s="44" t="str">
        <f>IF(Megrendelés!I375="","",ROUND(Megrendelés!F375,4))</f>
        <v/>
      </c>
      <c r="F348" s="41" t="str">
        <f>IF(Megrendelés!I375="","",Megrendelés!C375)</f>
        <v/>
      </c>
    </row>
    <row r="349" spans="1:6" ht="15" x14ac:dyDescent="0.25">
      <c r="A349" s="41" t="str">
        <f>IF(Megrendelés!I376="","",Megrendelés!A376)</f>
        <v/>
      </c>
      <c r="B349" s="43" t="str">
        <f>IF(Megrendelés!I376="","",Megrendelés!I376)</f>
        <v/>
      </c>
      <c r="C349" s="41" t="str">
        <f>IF(Megrendelés!I376="","","")</f>
        <v/>
      </c>
      <c r="D349" s="41" t="str">
        <f>IF(Megrendelés!I376="","","")</f>
        <v/>
      </c>
      <c r="E349" s="44" t="str">
        <f>IF(Megrendelés!I376="","",ROUND(Megrendelés!F376,4))</f>
        <v/>
      </c>
      <c r="F349" s="41" t="str">
        <f>IF(Megrendelés!I376="","",Megrendelés!C376)</f>
        <v/>
      </c>
    </row>
    <row r="350" spans="1:6" ht="15" x14ac:dyDescent="0.25">
      <c r="A350" s="41" t="str">
        <f>IF(Megrendelés!I377="","",Megrendelés!A377)</f>
        <v/>
      </c>
      <c r="B350" s="43" t="str">
        <f>IF(Megrendelés!I377="","",Megrendelés!I377)</f>
        <v/>
      </c>
      <c r="C350" s="41" t="str">
        <f>IF(Megrendelés!I377="","","")</f>
        <v/>
      </c>
      <c r="D350" s="41" t="str">
        <f>IF(Megrendelés!I377="","","")</f>
        <v/>
      </c>
      <c r="E350" s="44" t="str">
        <f>IF(Megrendelés!I377="","",ROUND(Megrendelés!F377,4))</f>
        <v/>
      </c>
      <c r="F350" s="41" t="str">
        <f>IF(Megrendelés!I377="","",Megrendelés!C377)</f>
        <v/>
      </c>
    </row>
    <row r="351" spans="1:6" ht="15" x14ac:dyDescent="0.25">
      <c r="A351" s="41" t="str">
        <f>IF(Megrendelés!I378="","",Megrendelés!A378)</f>
        <v/>
      </c>
      <c r="B351" s="43" t="str">
        <f>IF(Megrendelés!I378="","",Megrendelés!I378)</f>
        <v/>
      </c>
      <c r="C351" s="41" t="str">
        <f>IF(Megrendelés!I378="","","")</f>
        <v/>
      </c>
      <c r="D351" s="41" t="str">
        <f>IF(Megrendelés!I378="","","")</f>
        <v/>
      </c>
      <c r="E351" s="44" t="str">
        <f>IF(Megrendelés!I378="","",ROUND(Megrendelés!F378,4))</f>
        <v/>
      </c>
      <c r="F351" s="41" t="str">
        <f>IF(Megrendelés!I378="","",Megrendelés!C378)</f>
        <v/>
      </c>
    </row>
    <row r="352" spans="1:6" ht="15" x14ac:dyDescent="0.25">
      <c r="A352" s="41" t="str">
        <f>IF(Megrendelés!I379="","",Megrendelés!A379)</f>
        <v/>
      </c>
      <c r="B352" s="43" t="str">
        <f>IF(Megrendelés!I379="","",Megrendelés!I379)</f>
        <v/>
      </c>
      <c r="C352" s="41" t="str">
        <f>IF(Megrendelés!I379="","","")</f>
        <v/>
      </c>
      <c r="D352" s="41" t="str">
        <f>IF(Megrendelés!I379="","","")</f>
        <v/>
      </c>
      <c r="E352" s="44" t="str">
        <f>IF(Megrendelés!I379="","",ROUND(Megrendelés!F379,4))</f>
        <v/>
      </c>
      <c r="F352" s="41" t="str">
        <f>IF(Megrendelés!I379="","",Megrendelés!C379)</f>
        <v/>
      </c>
    </row>
    <row r="353" spans="1:6" ht="15" x14ac:dyDescent="0.25">
      <c r="A353" s="41" t="str">
        <f>IF(Megrendelés!I380="","",Megrendelés!A380)</f>
        <v/>
      </c>
      <c r="B353" s="43" t="str">
        <f>IF(Megrendelés!I380="","",Megrendelés!I380)</f>
        <v/>
      </c>
      <c r="C353" s="41" t="str">
        <f>IF(Megrendelés!I380="","","")</f>
        <v/>
      </c>
      <c r="D353" s="41" t="str">
        <f>IF(Megrendelés!I380="","","")</f>
        <v/>
      </c>
      <c r="E353" s="44" t="str">
        <f>IF(Megrendelés!I380="","",ROUND(Megrendelés!F380,4))</f>
        <v/>
      </c>
      <c r="F353" s="41" t="str">
        <f>IF(Megrendelés!I380="","",Megrendelés!C380)</f>
        <v/>
      </c>
    </row>
    <row r="354" spans="1:6" ht="15" x14ac:dyDescent="0.25">
      <c r="A354" s="41" t="str">
        <f>IF(Megrendelés!I381="","",Megrendelés!A381)</f>
        <v/>
      </c>
      <c r="B354" s="43" t="str">
        <f>IF(Megrendelés!I381="","",Megrendelés!I381)</f>
        <v/>
      </c>
      <c r="C354" s="41" t="str">
        <f>IF(Megrendelés!I381="","","")</f>
        <v/>
      </c>
      <c r="D354" s="41" t="str">
        <f>IF(Megrendelés!I381="","","")</f>
        <v/>
      </c>
      <c r="E354" s="44" t="str">
        <f>IF(Megrendelés!I381="","",ROUND(Megrendelés!F381,4))</f>
        <v/>
      </c>
      <c r="F354" s="41" t="str">
        <f>IF(Megrendelés!I381="","",Megrendelés!C381)</f>
        <v/>
      </c>
    </row>
    <row r="355" spans="1:6" ht="15" x14ac:dyDescent="0.25">
      <c r="A355" s="41" t="str">
        <f>IF(Megrendelés!I382="","",Megrendelés!A382)</f>
        <v/>
      </c>
      <c r="B355" s="43" t="str">
        <f>IF(Megrendelés!I382="","",Megrendelés!I382)</f>
        <v/>
      </c>
      <c r="C355" s="41" t="str">
        <f>IF(Megrendelés!I382="","","")</f>
        <v/>
      </c>
      <c r="D355" s="41" t="str">
        <f>IF(Megrendelés!I382="","","")</f>
        <v/>
      </c>
      <c r="E355" s="44" t="str">
        <f>IF(Megrendelés!I382="","",ROUND(Megrendelés!F382,4))</f>
        <v/>
      </c>
      <c r="F355" s="41" t="str">
        <f>IF(Megrendelés!I382="","",Megrendelés!C382)</f>
        <v/>
      </c>
    </row>
    <row r="356" spans="1:6" ht="15" x14ac:dyDescent="0.25">
      <c r="A356" s="41" t="str">
        <f>IF(Megrendelés!I383="","",Megrendelés!A383)</f>
        <v/>
      </c>
      <c r="B356" s="43" t="str">
        <f>IF(Megrendelés!I383="","",Megrendelés!I383)</f>
        <v/>
      </c>
      <c r="C356" s="41" t="str">
        <f>IF(Megrendelés!I383="","","")</f>
        <v/>
      </c>
      <c r="D356" s="41" t="str">
        <f>IF(Megrendelés!I383="","","")</f>
        <v/>
      </c>
      <c r="E356" s="44" t="str">
        <f>IF(Megrendelés!I383="","",ROUND(Megrendelés!F383,4))</f>
        <v/>
      </c>
      <c r="F356" s="41" t="str">
        <f>IF(Megrendelés!I383="","",Megrendelés!C383)</f>
        <v/>
      </c>
    </row>
    <row r="357" spans="1:6" ht="15" x14ac:dyDescent="0.25">
      <c r="A357" s="41" t="str">
        <f>IF(Megrendelés!I384="","",Megrendelés!A384)</f>
        <v/>
      </c>
      <c r="B357" s="43" t="str">
        <f>IF(Megrendelés!I384="","",Megrendelés!I384)</f>
        <v/>
      </c>
      <c r="C357" s="41" t="str">
        <f>IF(Megrendelés!I384="","","")</f>
        <v/>
      </c>
      <c r="D357" s="41" t="str">
        <f>IF(Megrendelés!I384="","","")</f>
        <v/>
      </c>
      <c r="E357" s="44" t="str">
        <f>IF(Megrendelés!I384="","",ROUND(Megrendelés!F384,4))</f>
        <v/>
      </c>
      <c r="F357" s="41" t="str">
        <f>IF(Megrendelés!I384="","",Megrendelés!C384)</f>
        <v/>
      </c>
    </row>
    <row r="358" spans="1:6" ht="15" x14ac:dyDescent="0.25">
      <c r="A358" s="41" t="str">
        <f>IF(Megrendelés!I385="","",Megrendelés!A385)</f>
        <v/>
      </c>
      <c r="B358" s="43" t="str">
        <f>IF(Megrendelés!I385="","",Megrendelés!I385)</f>
        <v/>
      </c>
      <c r="C358" s="41" t="str">
        <f>IF(Megrendelés!I385="","","")</f>
        <v/>
      </c>
      <c r="D358" s="41" t="str">
        <f>IF(Megrendelés!I385="","","")</f>
        <v/>
      </c>
      <c r="E358" s="44" t="str">
        <f>IF(Megrendelés!I385="","",ROUND(Megrendelés!F385,4))</f>
        <v/>
      </c>
      <c r="F358" s="41" t="str">
        <f>IF(Megrendelés!I385="","",Megrendelés!C385)</f>
        <v/>
      </c>
    </row>
    <row r="359" spans="1:6" ht="15" x14ac:dyDescent="0.25">
      <c r="A359" s="41" t="str">
        <f>IF(Megrendelés!I386="","",Megrendelés!A386)</f>
        <v/>
      </c>
      <c r="B359" s="43" t="str">
        <f>IF(Megrendelés!I386="","",Megrendelés!I386)</f>
        <v/>
      </c>
      <c r="C359" s="41" t="str">
        <f>IF(Megrendelés!I386="","","")</f>
        <v/>
      </c>
      <c r="D359" s="41" t="str">
        <f>IF(Megrendelés!I386="","","")</f>
        <v/>
      </c>
      <c r="E359" s="44" t="str">
        <f>IF(Megrendelés!I386="","",ROUND(Megrendelés!F386,4))</f>
        <v/>
      </c>
      <c r="F359" s="41" t="str">
        <f>IF(Megrendelés!I386="","",Megrendelés!C386)</f>
        <v/>
      </c>
    </row>
    <row r="360" spans="1:6" ht="15" x14ac:dyDescent="0.25">
      <c r="A360" s="41" t="str">
        <f>IF(Megrendelés!I387="","",Megrendelés!A387)</f>
        <v/>
      </c>
      <c r="B360" s="43" t="str">
        <f>IF(Megrendelés!I387="","",Megrendelés!I387)</f>
        <v/>
      </c>
      <c r="C360" s="41" t="str">
        <f>IF(Megrendelés!I387="","","")</f>
        <v/>
      </c>
      <c r="D360" s="41" t="str">
        <f>IF(Megrendelés!I387="","","")</f>
        <v/>
      </c>
      <c r="E360" s="44" t="str">
        <f>IF(Megrendelés!I387="","",ROUND(Megrendelés!F387,4))</f>
        <v/>
      </c>
      <c r="F360" s="41" t="str">
        <f>IF(Megrendelés!I387="","",Megrendelés!C387)</f>
        <v/>
      </c>
    </row>
    <row r="361" spans="1:6" ht="15" x14ac:dyDescent="0.25">
      <c r="A361" s="41" t="str">
        <f>IF(Megrendelés!I388="","",Megrendelés!A388)</f>
        <v/>
      </c>
      <c r="B361" s="43" t="str">
        <f>IF(Megrendelés!I388="","",Megrendelés!I388)</f>
        <v/>
      </c>
      <c r="C361" s="41" t="str">
        <f>IF(Megrendelés!I388="","","")</f>
        <v/>
      </c>
      <c r="D361" s="41" t="str">
        <f>IF(Megrendelés!I388="","","")</f>
        <v/>
      </c>
      <c r="E361" s="44" t="str">
        <f>IF(Megrendelés!I388="","",ROUND(Megrendelés!F388,4))</f>
        <v/>
      </c>
      <c r="F361" s="41" t="str">
        <f>IF(Megrendelés!I388="","",Megrendelés!C388)</f>
        <v/>
      </c>
    </row>
    <row r="362" spans="1:6" ht="15" x14ac:dyDescent="0.25">
      <c r="A362" s="41" t="str">
        <f>IF(Megrendelés!I389="","",Megrendelés!A389)</f>
        <v/>
      </c>
      <c r="B362" s="43" t="str">
        <f>IF(Megrendelés!I389="","",Megrendelés!I389)</f>
        <v/>
      </c>
      <c r="C362" s="41" t="str">
        <f>IF(Megrendelés!I389="","","")</f>
        <v/>
      </c>
      <c r="D362" s="41" t="str">
        <f>IF(Megrendelés!I389="","","")</f>
        <v/>
      </c>
      <c r="E362" s="44" t="str">
        <f>IF(Megrendelés!I389="","",ROUND(Megrendelés!F389,4))</f>
        <v/>
      </c>
      <c r="F362" s="41" t="str">
        <f>IF(Megrendelés!I389="","",Megrendelés!C389)</f>
        <v/>
      </c>
    </row>
    <row r="363" spans="1:6" ht="15" x14ac:dyDescent="0.25">
      <c r="A363" s="41" t="str">
        <f>IF(Megrendelés!I390="","",Megrendelés!A390)</f>
        <v/>
      </c>
      <c r="B363" s="43" t="str">
        <f>IF(Megrendelés!I390="","",Megrendelés!I390)</f>
        <v/>
      </c>
      <c r="C363" s="41" t="str">
        <f>IF(Megrendelés!I390="","","")</f>
        <v/>
      </c>
      <c r="D363" s="41" t="str">
        <f>IF(Megrendelés!I390="","","")</f>
        <v/>
      </c>
      <c r="E363" s="44" t="str">
        <f>IF(Megrendelés!I390="","",ROUND(Megrendelés!F390,4))</f>
        <v/>
      </c>
      <c r="F363" s="41" t="str">
        <f>IF(Megrendelés!I390="","",Megrendelés!C390)</f>
        <v/>
      </c>
    </row>
    <row r="364" spans="1:6" ht="15" x14ac:dyDescent="0.25">
      <c r="A364" s="41" t="str">
        <f>IF(Megrendelés!I391="","",Megrendelés!A391)</f>
        <v/>
      </c>
      <c r="B364" s="43" t="str">
        <f>IF(Megrendelés!I391="","",Megrendelés!I391)</f>
        <v/>
      </c>
      <c r="C364" s="41" t="str">
        <f>IF(Megrendelés!I391="","","")</f>
        <v/>
      </c>
      <c r="D364" s="41" t="str">
        <f>IF(Megrendelés!I391="","","")</f>
        <v/>
      </c>
      <c r="E364" s="44" t="str">
        <f>IF(Megrendelés!I391="","",ROUND(Megrendelés!F391,4))</f>
        <v/>
      </c>
      <c r="F364" s="41" t="str">
        <f>IF(Megrendelés!I391="","",Megrendelés!C391)</f>
        <v/>
      </c>
    </row>
    <row r="365" spans="1:6" ht="15" x14ac:dyDescent="0.25">
      <c r="A365" s="41" t="str">
        <f>IF(Megrendelés!I392="","",Megrendelés!A392)</f>
        <v/>
      </c>
      <c r="B365" s="43" t="str">
        <f>IF(Megrendelés!I392="","",Megrendelés!I392)</f>
        <v/>
      </c>
      <c r="C365" s="41" t="str">
        <f>IF(Megrendelés!I392="","","")</f>
        <v/>
      </c>
      <c r="D365" s="41" t="str">
        <f>IF(Megrendelés!I392="","","")</f>
        <v/>
      </c>
      <c r="E365" s="44" t="str">
        <f>IF(Megrendelés!I392="","",ROUND(Megrendelés!F392,4))</f>
        <v/>
      </c>
      <c r="F365" s="41" t="str">
        <f>IF(Megrendelés!I392="","",Megrendelés!C392)</f>
        <v/>
      </c>
    </row>
    <row r="366" spans="1:6" ht="15" x14ac:dyDescent="0.25">
      <c r="A366" s="41" t="str">
        <f>IF(Megrendelés!I393="","",Megrendelés!A393)</f>
        <v/>
      </c>
      <c r="B366" s="43" t="str">
        <f>IF(Megrendelés!I393="","",Megrendelés!I393)</f>
        <v/>
      </c>
      <c r="C366" s="41" t="str">
        <f>IF(Megrendelés!I393="","","")</f>
        <v/>
      </c>
      <c r="D366" s="41" t="str">
        <f>IF(Megrendelés!I393="","","")</f>
        <v/>
      </c>
      <c r="E366" s="44" t="str">
        <f>IF(Megrendelés!I393="","",ROUND(Megrendelés!F393,4))</f>
        <v/>
      </c>
      <c r="F366" s="41" t="str">
        <f>IF(Megrendelés!I393="","",Megrendelés!C393)</f>
        <v/>
      </c>
    </row>
    <row r="367" spans="1:6" ht="15" x14ac:dyDescent="0.25">
      <c r="A367" s="41" t="str">
        <f>IF(Megrendelés!I394="","",Megrendelés!A394)</f>
        <v/>
      </c>
      <c r="B367" s="43" t="str">
        <f>IF(Megrendelés!I394="","",Megrendelés!I394)</f>
        <v/>
      </c>
      <c r="C367" s="41" t="str">
        <f>IF(Megrendelés!I394="","","")</f>
        <v/>
      </c>
      <c r="D367" s="41" t="str">
        <f>IF(Megrendelés!I394="","","")</f>
        <v/>
      </c>
      <c r="E367" s="44" t="str">
        <f>IF(Megrendelés!I394="","",ROUND(Megrendelés!F394,4))</f>
        <v/>
      </c>
      <c r="F367" s="41" t="str">
        <f>IF(Megrendelés!I394="","",Megrendelés!C394)</f>
        <v/>
      </c>
    </row>
    <row r="368" spans="1:6" ht="15" x14ac:dyDescent="0.25">
      <c r="A368" s="41" t="str">
        <f>IF(Megrendelés!I395="","",Megrendelés!A395)</f>
        <v/>
      </c>
      <c r="B368" s="43" t="str">
        <f>IF(Megrendelés!I395="","",Megrendelés!I395)</f>
        <v/>
      </c>
      <c r="C368" s="41" t="str">
        <f>IF(Megrendelés!I395="","","")</f>
        <v/>
      </c>
      <c r="D368" s="41" t="str">
        <f>IF(Megrendelés!I395="","","")</f>
        <v/>
      </c>
      <c r="E368" s="44" t="str">
        <f>IF(Megrendelés!I395="","",ROUND(Megrendelés!F395,4))</f>
        <v/>
      </c>
      <c r="F368" s="41" t="str">
        <f>IF(Megrendelés!I395="","",Megrendelés!C395)</f>
        <v/>
      </c>
    </row>
    <row r="369" spans="1:6" ht="15" x14ac:dyDescent="0.25">
      <c r="A369" s="41" t="str">
        <f>IF(Megrendelés!I396="","",Megrendelés!A396)</f>
        <v/>
      </c>
      <c r="B369" s="43" t="str">
        <f>IF(Megrendelés!I396="","",Megrendelés!I396)</f>
        <v/>
      </c>
      <c r="C369" s="41" t="str">
        <f>IF(Megrendelés!I396="","","")</f>
        <v/>
      </c>
      <c r="D369" s="41" t="str">
        <f>IF(Megrendelés!I396="","","")</f>
        <v/>
      </c>
      <c r="E369" s="44" t="str">
        <f>IF(Megrendelés!I396="","",ROUND(Megrendelés!F396,4))</f>
        <v/>
      </c>
      <c r="F369" s="41" t="str">
        <f>IF(Megrendelés!I396="","",Megrendelés!C396)</f>
        <v/>
      </c>
    </row>
    <row r="370" spans="1:6" ht="15" x14ac:dyDescent="0.25">
      <c r="A370" s="41" t="str">
        <f>IF(Megrendelés!I397="","",Megrendelés!A397)</f>
        <v/>
      </c>
      <c r="B370" s="43" t="str">
        <f>IF(Megrendelés!I397="","",Megrendelés!I397)</f>
        <v/>
      </c>
      <c r="C370" s="41" t="str">
        <f>IF(Megrendelés!I397="","","")</f>
        <v/>
      </c>
      <c r="D370" s="41" t="str">
        <f>IF(Megrendelés!I397="","","")</f>
        <v/>
      </c>
      <c r="E370" s="44" t="str">
        <f>IF(Megrendelés!I397="","",ROUND(Megrendelés!F397,4))</f>
        <v/>
      </c>
      <c r="F370" s="41" t="str">
        <f>IF(Megrendelés!I397="","",Megrendelés!C397)</f>
        <v/>
      </c>
    </row>
    <row r="371" spans="1:6" ht="15" x14ac:dyDescent="0.25">
      <c r="A371" s="41" t="str">
        <f>IF(Megrendelés!I398="","",Megrendelés!A398)</f>
        <v/>
      </c>
      <c r="B371" s="43" t="str">
        <f>IF(Megrendelés!I398="","",Megrendelés!I398)</f>
        <v/>
      </c>
      <c r="C371" s="41" t="str">
        <f>IF(Megrendelés!I398="","","")</f>
        <v/>
      </c>
      <c r="D371" s="41" t="str">
        <f>IF(Megrendelés!I398="","","")</f>
        <v/>
      </c>
      <c r="E371" s="44" t="str">
        <f>IF(Megrendelés!I398="","",ROUND(Megrendelés!F398,4))</f>
        <v/>
      </c>
      <c r="F371" s="41" t="str">
        <f>IF(Megrendelés!I398="","",Megrendelés!C398)</f>
        <v/>
      </c>
    </row>
    <row r="372" spans="1:6" ht="15" x14ac:dyDescent="0.25">
      <c r="A372" s="41" t="str">
        <f>IF(Megrendelés!I399="","",Megrendelés!A399)</f>
        <v/>
      </c>
      <c r="B372" s="43" t="str">
        <f>IF(Megrendelés!I399="","",Megrendelés!I399)</f>
        <v/>
      </c>
      <c r="C372" s="41" t="str">
        <f>IF(Megrendelés!I399="","","")</f>
        <v/>
      </c>
      <c r="D372" s="41" t="str">
        <f>IF(Megrendelés!I399="","","")</f>
        <v/>
      </c>
      <c r="E372" s="44" t="str">
        <f>IF(Megrendelés!I399="","",ROUND(Megrendelés!F399,4))</f>
        <v/>
      </c>
      <c r="F372" s="41" t="str">
        <f>IF(Megrendelés!I399="","",Megrendelés!C399)</f>
        <v/>
      </c>
    </row>
    <row r="373" spans="1:6" ht="15" x14ac:dyDescent="0.25">
      <c r="A373" s="41" t="str">
        <f>IF(Megrendelés!I400="","",Megrendelés!A400)</f>
        <v/>
      </c>
      <c r="B373" s="43" t="str">
        <f>IF(Megrendelés!I400="","",Megrendelés!I400)</f>
        <v/>
      </c>
      <c r="C373" s="41" t="str">
        <f>IF(Megrendelés!I400="","","")</f>
        <v/>
      </c>
      <c r="D373" s="41" t="str">
        <f>IF(Megrendelés!I400="","","")</f>
        <v/>
      </c>
      <c r="E373" s="44" t="str">
        <f>IF(Megrendelés!I400="","",ROUND(Megrendelés!F400,4))</f>
        <v/>
      </c>
      <c r="F373" s="41" t="str">
        <f>IF(Megrendelés!I400="","",Megrendelés!C400)</f>
        <v/>
      </c>
    </row>
    <row r="374" spans="1:6" ht="15" x14ac:dyDescent="0.25">
      <c r="A374" s="41" t="str">
        <f>IF(Megrendelés!I401="","",Megrendelés!A401)</f>
        <v/>
      </c>
      <c r="B374" s="43" t="str">
        <f>IF(Megrendelés!I401="","",Megrendelés!I401)</f>
        <v/>
      </c>
      <c r="C374" s="41" t="str">
        <f>IF(Megrendelés!I401="","","")</f>
        <v/>
      </c>
      <c r="D374" s="41" t="str">
        <f>IF(Megrendelés!I401="","","")</f>
        <v/>
      </c>
      <c r="E374" s="44" t="str">
        <f>IF(Megrendelés!I401="","",ROUND(Megrendelés!F401,4))</f>
        <v/>
      </c>
      <c r="F374" s="41" t="str">
        <f>IF(Megrendelés!I401="","",Megrendelés!C401)</f>
        <v/>
      </c>
    </row>
    <row r="375" spans="1:6" ht="15" x14ac:dyDescent="0.25">
      <c r="A375" s="41" t="str">
        <f>IF(Megrendelés!I402="","",Megrendelés!A402)</f>
        <v/>
      </c>
      <c r="B375" s="43" t="str">
        <f>IF(Megrendelés!I402="","",Megrendelés!I402)</f>
        <v/>
      </c>
      <c r="C375" s="41" t="str">
        <f>IF(Megrendelés!I402="","","")</f>
        <v/>
      </c>
      <c r="D375" s="41" t="str">
        <f>IF(Megrendelés!I402="","","")</f>
        <v/>
      </c>
      <c r="E375" s="44" t="str">
        <f>IF(Megrendelés!I402="","",ROUND(Megrendelés!F402,4))</f>
        <v/>
      </c>
      <c r="F375" s="41" t="str">
        <f>IF(Megrendelés!I402="","",Megrendelés!C402)</f>
        <v/>
      </c>
    </row>
    <row r="376" spans="1:6" ht="15" x14ac:dyDescent="0.25">
      <c r="A376" s="41" t="str">
        <f>IF(Megrendelés!I403="","",Megrendelés!A403)</f>
        <v/>
      </c>
      <c r="B376" s="43" t="str">
        <f>IF(Megrendelés!I403="","",Megrendelés!I403)</f>
        <v/>
      </c>
      <c r="C376" s="41" t="str">
        <f>IF(Megrendelés!I403="","","")</f>
        <v/>
      </c>
      <c r="D376" s="41" t="str">
        <f>IF(Megrendelés!I403="","","")</f>
        <v/>
      </c>
      <c r="E376" s="44" t="str">
        <f>IF(Megrendelés!I403="","",ROUND(Megrendelés!F403,4))</f>
        <v/>
      </c>
      <c r="F376" s="41" t="str">
        <f>IF(Megrendelés!I403="","",Megrendelés!C403)</f>
        <v/>
      </c>
    </row>
    <row r="377" spans="1:6" ht="15" x14ac:dyDescent="0.25">
      <c r="A377" s="41" t="str">
        <f>IF(Megrendelés!I404="","",Megrendelés!A404)</f>
        <v/>
      </c>
      <c r="B377" s="43" t="str">
        <f>IF(Megrendelés!I404="","",Megrendelés!I404)</f>
        <v/>
      </c>
      <c r="C377" s="41" t="str">
        <f>IF(Megrendelés!I404="","","")</f>
        <v/>
      </c>
      <c r="D377" s="41" t="str">
        <f>IF(Megrendelés!I404="","","")</f>
        <v/>
      </c>
      <c r="E377" s="44" t="str">
        <f>IF(Megrendelés!I404="","",ROUND(Megrendelés!F404,4))</f>
        <v/>
      </c>
      <c r="F377" s="41" t="str">
        <f>IF(Megrendelés!I404="","",Megrendelés!C404)</f>
        <v/>
      </c>
    </row>
    <row r="378" spans="1:6" ht="15" x14ac:dyDescent="0.25">
      <c r="A378" s="41" t="str">
        <f>IF(Megrendelés!I405="","",Megrendelés!A405)</f>
        <v/>
      </c>
      <c r="B378" s="43" t="str">
        <f>IF(Megrendelés!I405="","",Megrendelés!I405)</f>
        <v/>
      </c>
      <c r="C378" s="41" t="str">
        <f>IF(Megrendelés!I405="","","")</f>
        <v/>
      </c>
      <c r="D378" s="41" t="str">
        <f>IF(Megrendelés!I405="","","")</f>
        <v/>
      </c>
      <c r="E378" s="44" t="str">
        <f>IF(Megrendelés!I405="","",ROUND(Megrendelés!F405,4))</f>
        <v/>
      </c>
      <c r="F378" s="41" t="str">
        <f>IF(Megrendelés!I405="","",Megrendelés!C405)</f>
        <v/>
      </c>
    </row>
    <row r="379" spans="1:6" ht="15" x14ac:dyDescent="0.25">
      <c r="A379" s="41" t="str">
        <f>IF(Megrendelés!I406="","",Megrendelés!A406)</f>
        <v/>
      </c>
      <c r="B379" s="43" t="str">
        <f>IF(Megrendelés!I406="","",Megrendelés!I406)</f>
        <v/>
      </c>
      <c r="C379" s="41" t="str">
        <f>IF(Megrendelés!I406="","","")</f>
        <v/>
      </c>
      <c r="D379" s="41" t="str">
        <f>IF(Megrendelés!I406="","","")</f>
        <v/>
      </c>
      <c r="E379" s="44" t="str">
        <f>IF(Megrendelés!I406="","",ROUND(Megrendelés!F406,4))</f>
        <v/>
      </c>
      <c r="F379" s="41" t="str">
        <f>IF(Megrendelés!I406="","",Megrendelés!C406)</f>
        <v/>
      </c>
    </row>
    <row r="380" spans="1:6" ht="15" x14ac:dyDescent="0.25">
      <c r="A380" s="41" t="str">
        <f>IF(Megrendelés!I407="","",Megrendelés!A407)</f>
        <v/>
      </c>
      <c r="B380" s="43" t="str">
        <f>IF(Megrendelés!I407="","",Megrendelés!I407)</f>
        <v/>
      </c>
      <c r="C380" s="41" t="str">
        <f>IF(Megrendelés!I407="","","")</f>
        <v/>
      </c>
      <c r="D380" s="41" t="str">
        <f>IF(Megrendelés!I407="","","")</f>
        <v/>
      </c>
      <c r="E380" s="44" t="str">
        <f>IF(Megrendelés!I407="","",ROUND(Megrendelés!F407,4))</f>
        <v/>
      </c>
      <c r="F380" s="41" t="str">
        <f>IF(Megrendelés!I407="","",Megrendelés!C407)</f>
        <v/>
      </c>
    </row>
    <row r="381" spans="1:6" ht="15" x14ac:dyDescent="0.25">
      <c r="A381" s="41" t="str">
        <f>IF(Megrendelés!I408="","",Megrendelés!A408)</f>
        <v/>
      </c>
      <c r="B381" s="43" t="str">
        <f>IF(Megrendelés!I408="","",Megrendelés!I408)</f>
        <v/>
      </c>
      <c r="C381" s="41" t="str">
        <f>IF(Megrendelés!I408="","","")</f>
        <v/>
      </c>
      <c r="D381" s="41" t="str">
        <f>IF(Megrendelés!I408="","","")</f>
        <v/>
      </c>
      <c r="E381" s="44" t="str">
        <f>IF(Megrendelés!I408="","",ROUND(Megrendelés!F408,4))</f>
        <v/>
      </c>
      <c r="F381" s="41" t="str">
        <f>IF(Megrendelés!I408="","",Megrendelés!C408)</f>
        <v/>
      </c>
    </row>
    <row r="382" spans="1:6" ht="15" x14ac:dyDescent="0.25">
      <c r="A382" s="41" t="str">
        <f>IF(Megrendelés!I409="","",Megrendelés!A409)</f>
        <v/>
      </c>
      <c r="B382" s="43" t="str">
        <f>IF(Megrendelés!I409="","",Megrendelés!I409)</f>
        <v/>
      </c>
      <c r="C382" s="41" t="str">
        <f>IF(Megrendelés!I409="","","")</f>
        <v/>
      </c>
      <c r="D382" s="41" t="str">
        <f>IF(Megrendelés!I409="","","")</f>
        <v/>
      </c>
      <c r="E382" s="44" t="str">
        <f>IF(Megrendelés!I409="","",ROUND(Megrendelés!F409,4))</f>
        <v/>
      </c>
      <c r="F382" s="41" t="str">
        <f>IF(Megrendelés!I409="","",Megrendelés!C409)</f>
        <v/>
      </c>
    </row>
    <row r="383" spans="1:6" ht="15" x14ac:dyDescent="0.25">
      <c r="A383" s="41" t="str">
        <f>IF(Megrendelés!I410="","",Megrendelés!A410)</f>
        <v/>
      </c>
      <c r="B383" s="43" t="str">
        <f>IF(Megrendelés!I410="","",Megrendelés!I410)</f>
        <v/>
      </c>
      <c r="C383" s="41" t="str">
        <f>IF(Megrendelés!I410="","","")</f>
        <v/>
      </c>
      <c r="D383" s="41" t="str">
        <f>IF(Megrendelés!I410="","","")</f>
        <v/>
      </c>
      <c r="E383" s="44" t="str">
        <f>IF(Megrendelés!I410="","",ROUND(Megrendelés!F410,4))</f>
        <v/>
      </c>
      <c r="F383" s="41" t="str">
        <f>IF(Megrendelés!I410="","",Megrendelés!C410)</f>
        <v/>
      </c>
    </row>
    <row r="384" spans="1:6" ht="15" x14ac:dyDescent="0.25">
      <c r="A384" s="41" t="str">
        <f>IF(Megrendelés!I411="","",Megrendelés!A411)</f>
        <v/>
      </c>
      <c r="B384" s="43" t="str">
        <f>IF(Megrendelés!I411="","",Megrendelés!I411)</f>
        <v/>
      </c>
      <c r="C384" s="41" t="str">
        <f>IF(Megrendelés!I411="","","")</f>
        <v/>
      </c>
      <c r="D384" s="41" t="str">
        <f>IF(Megrendelés!I411="","","")</f>
        <v/>
      </c>
      <c r="E384" s="44" t="str">
        <f>IF(Megrendelés!I411="","",ROUND(Megrendelés!F411,4))</f>
        <v/>
      </c>
      <c r="F384" s="41" t="str">
        <f>IF(Megrendelés!I411="","",Megrendelés!C411)</f>
        <v/>
      </c>
    </row>
    <row r="385" spans="1:6" ht="15" x14ac:dyDescent="0.25">
      <c r="A385" s="41" t="str">
        <f>IF(Megrendelés!I412="","",Megrendelés!A412)</f>
        <v/>
      </c>
      <c r="B385" s="43" t="str">
        <f>IF(Megrendelés!I412="","",Megrendelés!I412)</f>
        <v/>
      </c>
      <c r="C385" s="41" t="str">
        <f>IF(Megrendelés!I412="","","")</f>
        <v/>
      </c>
      <c r="D385" s="41" t="str">
        <f>IF(Megrendelés!I412="","","")</f>
        <v/>
      </c>
      <c r="E385" s="44" t="str">
        <f>IF(Megrendelés!I412="","",ROUND(Megrendelés!F412,4))</f>
        <v/>
      </c>
      <c r="F385" s="41" t="str">
        <f>IF(Megrendelés!I412="","",Megrendelés!C412)</f>
        <v/>
      </c>
    </row>
    <row r="386" spans="1:6" ht="15" x14ac:dyDescent="0.25">
      <c r="A386" s="41" t="str">
        <f>IF(Megrendelés!I413="","",Megrendelés!A413)</f>
        <v/>
      </c>
      <c r="B386" s="43" t="str">
        <f>IF(Megrendelés!I413="","",Megrendelés!I413)</f>
        <v/>
      </c>
      <c r="C386" s="41" t="str">
        <f>IF(Megrendelés!I413="","","")</f>
        <v/>
      </c>
      <c r="D386" s="41" t="str">
        <f>IF(Megrendelés!I413="","","")</f>
        <v/>
      </c>
      <c r="E386" s="44" t="str">
        <f>IF(Megrendelés!I413="","",ROUND(Megrendelés!F413,4))</f>
        <v/>
      </c>
      <c r="F386" s="41" t="str">
        <f>IF(Megrendelés!I413="","",Megrendelés!C413)</f>
        <v/>
      </c>
    </row>
    <row r="387" spans="1:6" ht="15" x14ac:dyDescent="0.25">
      <c r="A387" s="41" t="str">
        <f>IF(Megrendelés!I414="","",Megrendelés!A414)</f>
        <v/>
      </c>
      <c r="B387" s="43" t="str">
        <f>IF(Megrendelés!I414="","",Megrendelés!I414)</f>
        <v/>
      </c>
      <c r="C387" s="41" t="str">
        <f>IF(Megrendelés!I414="","","")</f>
        <v/>
      </c>
      <c r="D387" s="41" t="str">
        <f>IF(Megrendelés!I414="","","")</f>
        <v/>
      </c>
      <c r="E387" s="44" t="str">
        <f>IF(Megrendelés!I414="","",ROUND(Megrendelés!F414,4))</f>
        <v/>
      </c>
      <c r="F387" s="41" t="str">
        <f>IF(Megrendelés!I414="","",Megrendelés!C414)</f>
        <v/>
      </c>
    </row>
    <row r="388" spans="1:6" ht="15" x14ac:dyDescent="0.25">
      <c r="A388" s="41" t="str">
        <f>IF(Megrendelés!I415="","",Megrendelés!A415)</f>
        <v/>
      </c>
      <c r="B388" s="43" t="str">
        <f>IF(Megrendelés!I415="","",Megrendelés!I415)</f>
        <v/>
      </c>
      <c r="C388" s="41" t="str">
        <f>IF(Megrendelés!I415="","","")</f>
        <v/>
      </c>
      <c r="D388" s="41" t="str">
        <f>IF(Megrendelés!I415="","","")</f>
        <v/>
      </c>
      <c r="E388" s="44" t="str">
        <f>IF(Megrendelés!I415="","",ROUND(Megrendelés!F415,4))</f>
        <v/>
      </c>
      <c r="F388" s="41" t="str">
        <f>IF(Megrendelés!I415="","",Megrendelés!C415)</f>
        <v/>
      </c>
    </row>
    <row r="389" spans="1:6" ht="15" x14ac:dyDescent="0.25">
      <c r="A389" s="41" t="str">
        <f>IF(Megrendelés!I416="","",Megrendelés!A416)</f>
        <v/>
      </c>
      <c r="B389" s="43" t="str">
        <f>IF(Megrendelés!I416="","",Megrendelés!I416)</f>
        <v/>
      </c>
      <c r="C389" s="41" t="str">
        <f>IF(Megrendelés!I416="","","")</f>
        <v/>
      </c>
      <c r="D389" s="41" t="str">
        <f>IF(Megrendelés!I416="","","")</f>
        <v/>
      </c>
      <c r="E389" s="44" t="str">
        <f>IF(Megrendelés!I416="","",ROUND(Megrendelés!F416,4))</f>
        <v/>
      </c>
      <c r="F389" s="41" t="str">
        <f>IF(Megrendelés!I416="","",Megrendelés!C416)</f>
        <v/>
      </c>
    </row>
    <row r="390" spans="1:6" ht="15" x14ac:dyDescent="0.25">
      <c r="A390" s="41" t="str">
        <f>IF(Megrendelés!I417="","",Megrendelés!A417)</f>
        <v/>
      </c>
      <c r="B390" s="43" t="str">
        <f>IF(Megrendelés!I417="","",Megrendelés!I417)</f>
        <v/>
      </c>
      <c r="C390" s="41" t="str">
        <f>IF(Megrendelés!I417="","","")</f>
        <v/>
      </c>
      <c r="D390" s="41" t="str">
        <f>IF(Megrendelés!I417="","","")</f>
        <v/>
      </c>
      <c r="E390" s="44" t="str">
        <f>IF(Megrendelés!I417="","",ROUND(Megrendelés!F417,4))</f>
        <v/>
      </c>
      <c r="F390" s="41" t="str">
        <f>IF(Megrendelés!I417="","",Megrendelés!C417)</f>
        <v/>
      </c>
    </row>
    <row r="391" spans="1:6" ht="15" x14ac:dyDescent="0.25">
      <c r="A391" s="41" t="str">
        <f>IF(Megrendelés!I418="","",Megrendelés!A418)</f>
        <v/>
      </c>
      <c r="B391" s="43" t="str">
        <f>IF(Megrendelés!I418="","",Megrendelés!I418)</f>
        <v/>
      </c>
      <c r="C391" s="41" t="str">
        <f>IF(Megrendelés!I418="","","")</f>
        <v/>
      </c>
      <c r="D391" s="41" t="str">
        <f>IF(Megrendelés!I418="","","")</f>
        <v/>
      </c>
      <c r="E391" s="44" t="str">
        <f>IF(Megrendelés!I418="","",ROUND(Megrendelés!F418,4))</f>
        <v/>
      </c>
      <c r="F391" s="41" t="str">
        <f>IF(Megrendelés!I418="","",Megrendelés!C418)</f>
        <v/>
      </c>
    </row>
    <row r="392" spans="1:6" ht="15" x14ac:dyDescent="0.25">
      <c r="A392" s="41" t="str">
        <f>IF(Megrendelés!I419="","",Megrendelés!A419)</f>
        <v/>
      </c>
      <c r="B392" s="43" t="str">
        <f>IF(Megrendelés!I419="","",Megrendelés!I419)</f>
        <v/>
      </c>
      <c r="C392" s="41" t="str">
        <f>IF(Megrendelés!I419="","","")</f>
        <v/>
      </c>
      <c r="D392" s="41" t="str">
        <f>IF(Megrendelés!I419="","","")</f>
        <v/>
      </c>
      <c r="E392" s="44" t="str">
        <f>IF(Megrendelés!I419="","",ROUND(Megrendelés!F419,4))</f>
        <v/>
      </c>
      <c r="F392" s="41" t="str">
        <f>IF(Megrendelés!I419="","",Megrendelés!C419)</f>
        <v/>
      </c>
    </row>
    <row r="393" spans="1:6" ht="15" x14ac:dyDescent="0.25">
      <c r="A393" s="41" t="str">
        <f>IF(Megrendelés!I420="","",Megrendelés!A420)</f>
        <v/>
      </c>
      <c r="B393" s="43" t="str">
        <f>IF(Megrendelés!I420="","",Megrendelés!I420)</f>
        <v/>
      </c>
      <c r="C393" s="41" t="str">
        <f>IF(Megrendelés!I420="","","")</f>
        <v/>
      </c>
      <c r="D393" s="41" t="str">
        <f>IF(Megrendelés!I420="","","")</f>
        <v/>
      </c>
      <c r="E393" s="44" t="str">
        <f>IF(Megrendelés!I420="","",ROUND(Megrendelés!F420,4))</f>
        <v/>
      </c>
      <c r="F393" s="41" t="str">
        <f>IF(Megrendelés!I420="","",Megrendelés!C420)</f>
        <v/>
      </c>
    </row>
    <row r="394" spans="1:6" ht="15" x14ac:dyDescent="0.25">
      <c r="A394" s="41" t="str">
        <f>IF(Megrendelés!I421="","",Megrendelés!A421)</f>
        <v/>
      </c>
      <c r="B394" s="43" t="str">
        <f>IF(Megrendelés!I421="","",Megrendelés!I421)</f>
        <v/>
      </c>
      <c r="C394" s="41" t="str">
        <f>IF(Megrendelés!I421="","","")</f>
        <v/>
      </c>
      <c r="D394" s="41" t="str">
        <f>IF(Megrendelés!I421="","","")</f>
        <v/>
      </c>
      <c r="E394" s="44" t="str">
        <f>IF(Megrendelés!I421="","",ROUND(Megrendelés!F421,4))</f>
        <v/>
      </c>
      <c r="F394" s="41" t="str">
        <f>IF(Megrendelés!I421="","",Megrendelés!C421)</f>
        <v/>
      </c>
    </row>
    <row r="395" spans="1:6" ht="15" x14ac:dyDescent="0.25">
      <c r="A395" s="41" t="str">
        <f>IF(Megrendelés!I422="","",Megrendelés!A422)</f>
        <v/>
      </c>
      <c r="B395" s="43" t="str">
        <f>IF(Megrendelés!I422="","",Megrendelés!I422)</f>
        <v/>
      </c>
      <c r="C395" s="41" t="str">
        <f>IF(Megrendelés!I422="","","")</f>
        <v/>
      </c>
      <c r="D395" s="41" t="str">
        <f>IF(Megrendelés!I422="","","")</f>
        <v/>
      </c>
      <c r="E395" s="44" t="str">
        <f>IF(Megrendelés!I422="","",ROUND(Megrendelés!F422,4))</f>
        <v/>
      </c>
      <c r="F395" s="41" t="str">
        <f>IF(Megrendelés!I422="","",Megrendelés!C422)</f>
        <v/>
      </c>
    </row>
    <row r="396" spans="1:6" ht="15" x14ac:dyDescent="0.25">
      <c r="A396" s="41" t="str">
        <f>IF(Megrendelés!I423="","",Megrendelés!A423)</f>
        <v/>
      </c>
      <c r="B396" s="43" t="str">
        <f>IF(Megrendelés!I423="","",Megrendelés!I423)</f>
        <v/>
      </c>
      <c r="C396" s="41" t="str">
        <f>IF(Megrendelés!I423="","","")</f>
        <v/>
      </c>
      <c r="D396" s="41" t="str">
        <f>IF(Megrendelés!I423="","","")</f>
        <v/>
      </c>
      <c r="E396" s="44" t="str">
        <f>IF(Megrendelés!I423="","",ROUND(Megrendelés!F423,4))</f>
        <v/>
      </c>
      <c r="F396" s="41" t="str">
        <f>IF(Megrendelés!I423="","",Megrendelés!C423)</f>
        <v/>
      </c>
    </row>
    <row r="397" spans="1:6" ht="15" x14ac:dyDescent="0.25">
      <c r="A397" s="41" t="str">
        <f>IF(Megrendelés!I424="","",Megrendelés!A424)</f>
        <v/>
      </c>
      <c r="B397" s="43" t="str">
        <f>IF(Megrendelés!I424="","",Megrendelés!I424)</f>
        <v/>
      </c>
      <c r="C397" s="41" t="str">
        <f>IF(Megrendelés!I424="","","")</f>
        <v/>
      </c>
      <c r="D397" s="41" t="str">
        <f>IF(Megrendelés!I424="","","")</f>
        <v/>
      </c>
      <c r="E397" s="44" t="str">
        <f>IF(Megrendelés!I424="","",ROUND(Megrendelés!F424,4))</f>
        <v/>
      </c>
      <c r="F397" s="41" t="str">
        <f>IF(Megrendelés!I424="","",Megrendelés!C424)</f>
        <v/>
      </c>
    </row>
    <row r="398" spans="1:6" ht="15" x14ac:dyDescent="0.25">
      <c r="A398" s="41" t="str">
        <f>IF(Megrendelés!I425="","",Megrendelés!A425)</f>
        <v/>
      </c>
      <c r="B398" s="43" t="str">
        <f>IF(Megrendelés!I425="","",Megrendelés!I425)</f>
        <v/>
      </c>
      <c r="C398" s="41" t="str">
        <f>IF(Megrendelés!I425="","","")</f>
        <v/>
      </c>
      <c r="D398" s="41" t="str">
        <f>IF(Megrendelés!I425="","","")</f>
        <v/>
      </c>
      <c r="E398" s="44" t="str">
        <f>IF(Megrendelés!I425="","",ROUND(Megrendelés!F425,4))</f>
        <v/>
      </c>
      <c r="F398" s="41" t="str">
        <f>IF(Megrendelés!I425="","",Megrendelés!C425)</f>
        <v/>
      </c>
    </row>
    <row r="399" spans="1:6" ht="15" x14ac:dyDescent="0.25">
      <c r="A399" s="41" t="str">
        <f>IF(Megrendelés!I426="","",Megrendelés!A426)</f>
        <v/>
      </c>
      <c r="B399" s="43" t="str">
        <f>IF(Megrendelés!I426="","",Megrendelés!I426)</f>
        <v/>
      </c>
      <c r="C399" s="41" t="str">
        <f>IF(Megrendelés!I426="","","")</f>
        <v/>
      </c>
      <c r="D399" s="41" t="str">
        <f>IF(Megrendelés!I426="","","")</f>
        <v/>
      </c>
      <c r="E399" s="44" t="str">
        <f>IF(Megrendelés!I426="","",ROUND(Megrendelés!F426,4))</f>
        <v/>
      </c>
      <c r="F399" s="41" t="str">
        <f>IF(Megrendelés!I426="","",Megrendelés!C426)</f>
        <v/>
      </c>
    </row>
    <row r="400" spans="1:6" ht="15" x14ac:dyDescent="0.25">
      <c r="A400" s="41" t="str">
        <f>IF(Megrendelés!I427="","",Megrendelés!A427)</f>
        <v/>
      </c>
      <c r="B400" s="43" t="str">
        <f>IF(Megrendelés!I427="","",Megrendelés!I427)</f>
        <v/>
      </c>
      <c r="C400" s="41" t="str">
        <f>IF(Megrendelés!I427="","","")</f>
        <v/>
      </c>
      <c r="D400" s="41" t="str">
        <f>IF(Megrendelés!I427="","","")</f>
        <v/>
      </c>
      <c r="E400" s="44" t="str">
        <f>IF(Megrendelés!I427="","",ROUND(Megrendelés!F427,4))</f>
        <v/>
      </c>
      <c r="F400" s="41" t="str">
        <f>IF(Megrendelés!I427="","",Megrendelés!C427)</f>
        <v/>
      </c>
    </row>
    <row r="401" spans="1:6" ht="15" x14ac:dyDescent="0.25">
      <c r="A401" s="41" t="str">
        <f>IF(Megrendelés!I428="","",Megrendelés!A428)</f>
        <v/>
      </c>
      <c r="B401" s="43" t="str">
        <f>IF(Megrendelés!I428="","",Megrendelés!I428)</f>
        <v/>
      </c>
      <c r="C401" s="41" t="str">
        <f>IF(Megrendelés!I428="","","")</f>
        <v/>
      </c>
      <c r="D401" s="41" t="str">
        <f>IF(Megrendelés!I428="","","")</f>
        <v/>
      </c>
      <c r="E401" s="44" t="str">
        <f>IF(Megrendelés!I428="","",ROUND(Megrendelés!F428,4))</f>
        <v/>
      </c>
      <c r="F401" s="41" t="str">
        <f>IF(Megrendelés!I428="","",Megrendelés!C428)</f>
        <v/>
      </c>
    </row>
    <row r="402" spans="1:6" ht="15" x14ac:dyDescent="0.25">
      <c r="A402" s="41" t="str">
        <f>IF(Megrendelés!I429="","",Megrendelés!A429)</f>
        <v/>
      </c>
      <c r="B402" s="43" t="str">
        <f>IF(Megrendelés!I429="","",Megrendelés!I429)</f>
        <v/>
      </c>
      <c r="C402" s="41" t="str">
        <f>IF(Megrendelés!I429="","","")</f>
        <v/>
      </c>
      <c r="D402" s="41" t="str">
        <f>IF(Megrendelés!I429="","","")</f>
        <v/>
      </c>
      <c r="E402" s="44" t="str">
        <f>IF(Megrendelés!I429="","",ROUND(Megrendelés!F429,4))</f>
        <v/>
      </c>
      <c r="F402" s="41" t="str">
        <f>IF(Megrendelés!I429="","",Megrendelés!C429)</f>
        <v/>
      </c>
    </row>
    <row r="403" spans="1:6" ht="15" x14ac:dyDescent="0.25">
      <c r="A403" s="41" t="str">
        <f>IF(Megrendelés!I430="","",Megrendelés!A430)</f>
        <v/>
      </c>
      <c r="B403" s="43" t="str">
        <f>IF(Megrendelés!I430="","",Megrendelés!I430)</f>
        <v/>
      </c>
      <c r="C403" s="41" t="str">
        <f>IF(Megrendelés!I430="","","")</f>
        <v/>
      </c>
      <c r="D403" s="41" t="str">
        <f>IF(Megrendelés!I430="","","")</f>
        <v/>
      </c>
      <c r="E403" s="44" t="str">
        <f>IF(Megrendelés!I430="","",ROUND(Megrendelés!F430,4))</f>
        <v/>
      </c>
      <c r="F403" s="41" t="str">
        <f>IF(Megrendelés!I430="","",Megrendelés!C430)</f>
        <v/>
      </c>
    </row>
    <row r="404" spans="1:6" ht="15" x14ac:dyDescent="0.25">
      <c r="A404" s="41" t="str">
        <f>IF(Megrendelés!I431="","",Megrendelés!A431)</f>
        <v/>
      </c>
      <c r="B404" s="43" t="str">
        <f>IF(Megrendelés!I431="","",Megrendelés!I431)</f>
        <v/>
      </c>
      <c r="C404" s="41" t="str">
        <f>IF(Megrendelés!I431="","","")</f>
        <v/>
      </c>
      <c r="D404" s="41" t="str">
        <f>IF(Megrendelés!I431="","","")</f>
        <v/>
      </c>
      <c r="E404" s="44" t="str">
        <f>IF(Megrendelés!I431="","",ROUND(Megrendelés!F431,4))</f>
        <v/>
      </c>
      <c r="F404" s="41" t="str">
        <f>IF(Megrendelés!I431="","",Megrendelés!C431)</f>
        <v/>
      </c>
    </row>
    <row r="405" spans="1:6" ht="15" x14ac:dyDescent="0.25">
      <c r="A405" s="41" t="str">
        <f>IF(Megrendelés!I432="","",Megrendelés!A432)</f>
        <v/>
      </c>
      <c r="B405" s="43" t="str">
        <f>IF(Megrendelés!I432="","",Megrendelés!I432)</f>
        <v/>
      </c>
      <c r="C405" s="41" t="str">
        <f>IF(Megrendelés!I432="","","")</f>
        <v/>
      </c>
      <c r="D405" s="41" t="str">
        <f>IF(Megrendelés!I432="","","")</f>
        <v/>
      </c>
      <c r="E405" s="44" t="str">
        <f>IF(Megrendelés!I432="","",ROUND(Megrendelés!F432,4))</f>
        <v/>
      </c>
      <c r="F405" s="41" t="str">
        <f>IF(Megrendelés!I432="","",Megrendelés!C432)</f>
        <v/>
      </c>
    </row>
    <row r="406" spans="1:6" ht="15" x14ac:dyDescent="0.25">
      <c r="A406" s="41" t="str">
        <f>IF(Megrendelés!I433="","",Megrendelés!A433)</f>
        <v/>
      </c>
      <c r="B406" s="43" t="str">
        <f>IF(Megrendelés!I433="","",Megrendelés!I433)</f>
        <v/>
      </c>
      <c r="C406" s="41" t="str">
        <f>IF(Megrendelés!I433="","","")</f>
        <v/>
      </c>
      <c r="D406" s="41" t="str">
        <f>IF(Megrendelés!I433="","","")</f>
        <v/>
      </c>
      <c r="E406" s="44" t="str">
        <f>IF(Megrendelés!I433="","",ROUND(Megrendelés!F433,4))</f>
        <v/>
      </c>
      <c r="F406" s="41" t="str">
        <f>IF(Megrendelés!I433="","",Megrendelés!C433)</f>
        <v/>
      </c>
    </row>
    <row r="407" spans="1:6" ht="15" x14ac:dyDescent="0.25">
      <c r="A407" s="41" t="str">
        <f>IF(Megrendelés!I434="","",Megrendelés!A434)</f>
        <v/>
      </c>
      <c r="B407" s="43" t="str">
        <f>IF(Megrendelés!I434="","",Megrendelés!I434)</f>
        <v/>
      </c>
      <c r="C407" s="41" t="str">
        <f>IF(Megrendelés!I434="","","")</f>
        <v/>
      </c>
      <c r="D407" s="41" t="str">
        <f>IF(Megrendelés!I434="","","")</f>
        <v/>
      </c>
      <c r="E407" s="44" t="str">
        <f>IF(Megrendelés!I434="","",ROUND(Megrendelés!F434,4))</f>
        <v/>
      </c>
      <c r="F407" s="41" t="str">
        <f>IF(Megrendelés!I434="","",Megrendelés!C434)</f>
        <v/>
      </c>
    </row>
    <row r="408" spans="1:6" ht="15" x14ac:dyDescent="0.25">
      <c r="A408" s="41" t="str">
        <f>IF(Megrendelés!I435="","",Megrendelés!A435)</f>
        <v/>
      </c>
      <c r="B408" s="43" t="str">
        <f>IF(Megrendelés!I435="","",Megrendelés!I435)</f>
        <v/>
      </c>
      <c r="C408" s="41" t="str">
        <f>IF(Megrendelés!I435="","","")</f>
        <v/>
      </c>
      <c r="D408" s="41" t="str">
        <f>IF(Megrendelés!I435="","","")</f>
        <v/>
      </c>
      <c r="E408" s="44" t="str">
        <f>IF(Megrendelés!I435="","",ROUND(Megrendelés!F435,4))</f>
        <v/>
      </c>
      <c r="F408" s="41" t="str">
        <f>IF(Megrendelés!I435="","",Megrendelés!C435)</f>
        <v/>
      </c>
    </row>
    <row r="409" spans="1:6" ht="15" x14ac:dyDescent="0.25">
      <c r="A409" s="41" t="str">
        <f>IF(Megrendelés!I436="","",Megrendelés!A436)</f>
        <v/>
      </c>
      <c r="B409" s="43" t="str">
        <f>IF(Megrendelés!I436="","",Megrendelés!I436)</f>
        <v/>
      </c>
      <c r="C409" s="41" t="str">
        <f>IF(Megrendelés!I436="","","")</f>
        <v/>
      </c>
      <c r="D409" s="41" t="str">
        <f>IF(Megrendelés!I436="","","")</f>
        <v/>
      </c>
      <c r="E409" s="44" t="str">
        <f>IF(Megrendelés!I436="","",ROUND(Megrendelés!F436,4))</f>
        <v/>
      </c>
      <c r="F409" s="41" t="str">
        <f>IF(Megrendelés!I436="","",Megrendelés!C436)</f>
        <v/>
      </c>
    </row>
    <row r="410" spans="1:6" ht="15" x14ac:dyDescent="0.25">
      <c r="A410" s="41" t="str">
        <f>IF(Megrendelés!I437="","",Megrendelés!A437)</f>
        <v/>
      </c>
      <c r="B410" s="43" t="str">
        <f>IF(Megrendelés!I437="","",Megrendelés!I437)</f>
        <v/>
      </c>
      <c r="C410" s="41" t="str">
        <f>IF(Megrendelés!I437="","","")</f>
        <v/>
      </c>
      <c r="D410" s="41" t="str">
        <f>IF(Megrendelés!I437="","","")</f>
        <v/>
      </c>
      <c r="E410" s="44" t="str">
        <f>IF(Megrendelés!I437="","",ROUND(Megrendelés!F437,4))</f>
        <v/>
      </c>
      <c r="F410" s="41" t="str">
        <f>IF(Megrendelés!I437="","",Megrendelés!C437)</f>
        <v/>
      </c>
    </row>
    <row r="411" spans="1:6" ht="15" x14ac:dyDescent="0.25">
      <c r="A411" s="41" t="str">
        <f>IF(Megrendelés!I438="","",Megrendelés!A438)</f>
        <v/>
      </c>
      <c r="B411" s="43" t="str">
        <f>IF(Megrendelés!I438="","",Megrendelés!I438)</f>
        <v/>
      </c>
      <c r="C411" s="41" t="str">
        <f>IF(Megrendelés!I438="","","")</f>
        <v/>
      </c>
      <c r="D411" s="41" t="str">
        <f>IF(Megrendelés!I438="","","")</f>
        <v/>
      </c>
      <c r="E411" s="44" t="str">
        <f>IF(Megrendelés!I438="","",ROUND(Megrendelés!F438,4))</f>
        <v/>
      </c>
      <c r="F411" s="41" t="str">
        <f>IF(Megrendelés!I438="","",Megrendelés!C438)</f>
        <v/>
      </c>
    </row>
    <row r="412" spans="1:6" ht="15" x14ac:dyDescent="0.25">
      <c r="A412" s="41" t="str">
        <f>IF(Megrendelés!I439="","",Megrendelés!A439)</f>
        <v/>
      </c>
      <c r="B412" s="43" t="str">
        <f>IF(Megrendelés!I439="","",Megrendelés!I439)</f>
        <v/>
      </c>
      <c r="C412" s="41" t="str">
        <f>IF(Megrendelés!I439="","","")</f>
        <v/>
      </c>
      <c r="D412" s="41" t="str">
        <f>IF(Megrendelés!I439="","","")</f>
        <v/>
      </c>
      <c r="E412" s="44" t="str">
        <f>IF(Megrendelés!I439="","",ROUND(Megrendelés!F439,4))</f>
        <v/>
      </c>
      <c r="F412" s="41" t="str">
        <f>IF(Megrendelés!I439="","",Megrendelés!C439)</f>
        <v/>
      </c>
    </row>
    <row r="413" spans="1:6" ht="15" x14ac:dyDescent="0.25">
      <c r="A413" s="41" t="str">
        <f>IF(Megrendelés!I440="","",Megrendelés!A440)</f>
        <v/>
      </c>
      <c r="B413" s="43" t="str">
        <f>IF(Megrendelés!I440="","",Megrendelés!I440)</f>
        <v/>
      </c>
      <c r="C413" s="41" t="str">
        <f>IF(Megrendelés!I440="","","")</f>
        <v/>
      </c>
      <c r="D413" s="41" t="str">
        <f>IF(Megrendelés!I440="","","")</f>
        <v/>
      </c>
      <c r="E413" s="44" t="str">
        <f>IF(Megrendelés!I440="","",ROUND(Megrendelés!F440,4))</f>
        <v/>
      </c>
      <c r="F413" s="41" t="str">
        <f>IF(Megrendelés!I440="","",Megrendelés!C440)</f>
        <v/>
      </c>
    </row>
    <row r="414" spans="1:6" ht="15" x14ac:dyDescent="0.25">
      <c r="A414" s="41" t="str">
        <f>IF(Megrendelés!I441="","",Megrendelés!A441)</f>
        <v/>
      </c>
      <c r="B414" s="43" t="str">
        <f>IF(Megrendelés!I441="","",Megrendelés!I441)</f>
        <v/>
      </c>
      <c r="C414" s="41" t="str">
        <f>IF(Megrendelés!I441="","","")</f>
        <v/>
      </c>
      <c r="D414" s="41" t="str">
        <f>IF(Megrendelés!I441="","","")</f>
        <v/>
      </c>
      <c r="E414" s="44" t="str">
        <f>IF(Megrendelés!I441="","",ROUND(Megrendelés!F441,4))</f>
        <v/>
      </c>
      <c r="F414" s="41" t="str">
        <f>IF(Megrendelés!I441="","",Megrendelés!C441)</f>
        <v/>
      </c>
    </row>
    <row r="415" spans="1:6" ht="15" x14ac:dyDescent="0.25">
      <c r="A415" s="41" t="str">
        <f>IF(Megrendelés!I442="","",Megrendelés!A442)</f>
        <v/>
      </c>
      <c r="B415" s="43" t="str">
        <f>IF(Megrendelés!I442="","",Megrendelés!I442)</f>
        <v/>
      </c>
      <c r="C415" s="41" t="str">
        <f>IF(Megrendelés!I442="","","")</f>
        <v/>
      </c>
      <c r="D415" s="41" t="str">
        <f>IF(Megrendelés!I442="","","")</f>
        <v/>
      </c>
      <c r="E415" s="44" t="str">
        <f>IF(Megrendelés!I442="","",ROUND(Megrendelés!F442,4))</f>
        <v/>
      </c>
      <c r="F415" s="41" t="str">
        <f>IF(Megrendelés!I442="","",Megrendelés!C442)</f>
        <v/>
      </c>
    </row>
    <row r="416" spans="1:6" ht="15" x14ac:dyDescent="0.25">
      <c r="A416" s="41" t="str">
        <f>IF(Megrendelés!I443="","",Megrendelés!A443)</f>
        <v/>
      </c>
      <c r="B416" s="43" t="str">
        <f>IF(Megrendelés!I443="","",Megrendelés!I443)</f>
        <v/>
      </c>
      <c r="C416" s="41" t="str">
        <f>IF(Megrendelés!I443="","","")</f>
        <v/>
      </c>
      <c r="D416" s="41" t="str">
        <f>IF(Megrendelés!I443="","","")</f>
        <v/>
      </c>
      <c r="E416" s="44" t="str">
        <f>IF(Megrendelés!I443="","",ROUND(Megrendelés!F443,4))</f>
        <v/>
      </c>
      <c r="F416" s="41" t="str">
        <f>IF(Megrendelés!I443="","",Megrendelés!C443)</f>
        <v/>
      </c>
    </row>
    <row r="417" spans="1:6" ht="15" x14ac:dyDescent="0.25">
      <c r="A417" s="41" t="str">
        <f>IF(Megrendelés!I444="","",Megrendelés!A444)</f>
        <v/>
      </c>
      <c r="B417" s="43" t="str">
        <f>IF(Megrendelés!I444="","",Megrendelés!I444)</f>
        <v/>
      </c>
      <c r="C417" s="41" t="str">
        <f>IF(Megrendelés!I444="","","")</f>
        <v/>
      </c>
      <c r="D417" s="41" t="str">
        <f>IF(Megrendelés!I444="","","")</f>
        <v/>
      </c>
      <c r="E417" s="44" t="str">
        <f>IF(Megrendelés!I444="","",ROUND(Megrendelés!F444,4))</f>
        <v/>
      </c>
      <c r="F417" s="41" t="str">
        <f>IF(Megrendelés!I444="","",Megrendelés!C444)</f>
        <v/>
      </c>
    </row>
    <row r="418" spans="1:6" ht="15" x14ac:dyDescent="0.25">
      <c r="A418" s="41" t="str">
        <f>IF(Megrendelés!I445="","",Megrendelés!A445)</f>
        <v/>
      </c>
      <c r="B418" s="43" t="str">
        <f>IF(Megrendelés!I445="","",Megrendelés!I445)</f>
        <v/>
      </c>
      <c r="C418" s="41" t="str">
        <f>IF(Megrendelés!I445="","","")</f>
        <v/>
      </c>
      <c r="D418" s="41" t="str">
        <f>IF(Megrendelés!I445="","","")</f>
        <v/>
      </c>
      <c r="E418" s="44" t="str">
        <f>IF(Megrendelés!I445="","",ROUND(Megrendelés!F445,4))</f>
        <v/>
      </c>
      <c r="F418" s="41" t="str">
        <f>IF(Megrendelés!I445="","",Megrendelés!C445)</f>
        <v/>
      </c>
    </row>
    <row r="419" spans="1:6" ht="15" x14ac:dyDescent="0.25">
      <c r="A419" s="41" t="str">
        <f>IF(Megrendelés!I446="","",Megrendelés!A446)</f>
        <v/>
      </c>
      <c r="B419" s="43" t="str">
        <f>IF(Megrendelés!I446="","",Megrendelés!I446)</f>
        <v/>
      </c>
      <c r="C419" s="41" t="str">
        <f>IF(Megrendelés!I446="","","")</f>
        <v/>
      </c>
      <c r="D419" s="41" t="str">
        <f>IF(Megrendelés!I446="","","")</f>
        <v/>
      </c>
      <c r="E419" s="44" t="str">
        <f>IF(Megrendelés!I446="","",ROUND(Megrendelés!F446,4))</f>
        <v/>
      </c>
      <c r="F419" s="41" t="str">
        <f>IF(Megrendelés!I446="","",Megrendelés!C446)</f>
        <v/>
      </c>
    </row>
    <row r="420" spans="1:6" ht="15" x14ac:dyDescent="0.25">
      <c r="A420" s="41" t="str">
        <f>IF(Megrendelés!I447="","",Megrendelés!A447)</f>
        <v/>
      </c>
      <c r="B420" s="43" t="str">
        <f>IF(Megrendelés!I447="","",Megrendelés!I447)</f>
        <v/>
      </c>
      <c r="C420" s="41" t="str">
        <f>IF(Megrendelés!I447="","","")</f>
        <v/>
      </c>
      <c r="D420" s="41" t="str">
        <f>IF(Megrendelés!I447="","","")</f>
        <v/>
      </c>
      <c r="E420" s="44" t="str">
        <f>IF(Megrendelés!I447="","",ROUND(Megrendelés!F447,4))</f>
        <v/>
      </c>
      <c r="F420" s="41" t="str">
        <f>IF(Megrendelés!I447="","",Megrendelés!C447)</f>
        <v/>
      </c>
    </row>
    <row r="421" spans="1:6" ht="15" x14ac:dyDescent="0.25">
      <c r="A421" s="41" t="str">
        <f>IF(Megrendelés!I448="","",Megrendelés!A448)</f>
        <v/>
      </c>
      <c r="B421" s="43" t="str">
        <f>IF(Megrendelés!I448="","",Megrendelés!I448)</f>
        <v/>
      </c>
      <c r="C421" s="41" t="str">
        <f>IF(Megrendelés!I448="","","")</f>
        <v/>
      </c>
      <c r="D421" s="41" t="str">
        <f>IF(Megrendelés!I448="","","")</f>
        <v/>
      </c>
      <c r="E421" s="44" t="str">
        <f>IF(Megrendelés!I448="","",ROUND(Megrendelés!F448,4))</f>
        <v/>
      </c>
      <c r="F421" s="41" t="str">
        <f>IF(Megrendelés!I448="","",Megrendelés!C448)</f>
        <v/>
      </c>
    </row>
    <row r="422" spans="1:6" ht="15" x14ac:dyDescent="0.25">
      <c r="A422" s="41" t="str">
        <f>IF(Megrendelés!I449="","",Megrendelés!A449)</f>
        <v/>
      </c>
      <c r="B422" s="43" t="str">
        <f>IF(Megrendelés!I449="","",Megrendelés!I449)</f>
        <v/>
      </c>
      <c r="C422" s="41" t="str">
        <f>IF(Megrendelés!I449="","","")</f>
        <v/>
      </c>
      <c r="D422" s="41" t="str">
        <f>IF(Megrendelés!I449="","","")</f>
        <v/>
      </c>
      <c r="E422" s="44" t="str">
        <f>IF(Megrendelés!I449="","",ROUND(Megrendelés!F449,4))</f>
        <v/>
      </c>
      <c r="F422" s="41" t="str">
        <f>IF(Megrendelés!I449="","",Megrendelés!C449)</f>
        <v/>
      </c>
    </row>
    <row r="423" spans="1:6" ht="15" x14ac:dyDescent="0.25">
      <c r="A423" s="41" t="str">
        <f>IF(Megrendelés!I450="","",Megrendelés!A450)</f>
        <v/>
      </c>
      <c r="B423" s="43" t="str">
        <f>IF(Megrendelés!I450="","",Megrendelés!I450)</f>
        <v/>
      </c>
      <c r="C423" s="41" t="str">
        <f>IF(Megrendelés!I450="","","")</f>
        <v/>
      </c>
      <c r="D423" s="41" t="str">
        <f>IF(Megrendelés!I450="","","")</f>
        <v/>
      </c>
      <c r="E423" s="44" t="str">
        <f>IF(Megrendelés!I450="","",ROUND(Megrendelés!F450,4))</f>
        <v/>
      </c>
      <c r="F423" s="41" t="str">
        <f>IF(Megrendelés!I450="","",Megrendelés!C450)</f>
        <v/>
      </c>
    </row>
    <row r="424" spans="1:6" ht="15" x14ac:dyDescent="0.25">
      <c r="A424" s="41" t="str">
        <f>IF(Megrendelés!I451="","",Megrendelés!A451)</f>
        <v/>
      </c>
      <c r="B424" s="43" t="str">
        <f>IF(Megrendelés!I451="","",Megrendelés!I451)</f>
        <v/>
      </c>
      <c r="C424" s="41" t="str">
        <f>IF(Megrendelés!I451="","","")</f>
        <v/>
      </c>
      <c r="D424" s="41" t="str">
        <f>IF(Megrendelés!I451="","","")</f>
        <v/>
      </c>
      <c r="E424" s="44" t="str">
        <f>IF(Megrendelés!I451="","",ROUND(Megrendelés!F451,4))</f>
        <v/>
      </c>
      <c r="F424" s="41" t="str">
        <f>IF(Megrendelés!I451="","",Megrendelés!C451)</f>
        <v/>
      </c>
    </row>
    <row r="425" spans="1:6" ht="15" x14ac:dyDescent="0.25">
      <c r="A425" s="41" t="str">
        <f>IF(Megrendelés!I452="","",Megrendelés!A452)</f>
        <v/>
      </c>
      <c r="B425" s="43" t="str">
        <f>IF(Megrendelés!I452="","",Megrendelés!I452)</f>
        <v/>
      </c>
      <c r="C425" s="41" t="str">
        <f>IF(Megrendelés!I452="","","")</f>
        <v/>
      </c>
      <c r="D425" s="41" t="str">
        <f>IF(Megrendelés!I452="","","")</f>
        <v/>
      </c>
      <c r="E425" s="44" t="str">
        <f>IF(Megrendelés!I452="","",ROUND(Megrendelés!F452,4))</f>
        <v/>
      </c>
      <c r="F425" s="41" t="str">
        <f>IF(Megrendelés!I452="","",Megrendelés!C452)</f>
        <v/>
      </c>
    </row>
    <row r="426" spans="1:6" ht="15" x14ac:dyDescent="0.25">
      <c r="A426" s="41" t="str">
        <f>IF(Megrendelés!I453="","",Megrendelés!A453)</f>
        <v/>
      </c>
      <c r="B426" s="43" t="str">
        <f>IF(Megrendelés!I453="","",Megrendelés!I453)</f>
        <v/>
      </c>
      <c r="C426" s="41" t="str">
        <f>IF(Megrendelés!I453="","","")</f>
        <v/>
      </c>
      <c r="D426" s="41" t="str">
        <f>IF(Megrendelés!I453="","","")</f>
        <v/>
      </c>
      <c r="E426" s="44" t="str">
        <f>IF(Megrendelés!I453="","",ROUND(Megrendelés!F453,4))</f>
        <v/>
      </c>
      <c r="F426" s="41" t="str">
        <f>IF(Megrendelés!I453="","",Megrendelés!C453)</f>
        <v/>
      </c>
    </row>
    <row r="427" spans="1:6" ht="15" x14ac:dyDescent="0.25">
      <c r="A427" s="41" t="str">
        <f>IF(Megrendelés!I454="","",Megrendelés!A454)</f>
        <v/>
      </c>
      <c r="B427" s="43" t="str">
        <f>IF(Megrendelés!I454="","",Megrendelés!I454)</f>
        <v/>
      </c>
      <c r="C427" s="41" t="str">
        <f>IF(Megrendelés!I454="","","")</f>
        <v/>
      </c>
      <c r="D427" s="41" t="str">
        <f>IF(Megrendelés!I454="","","")</f>
        <v/>
      </c>
      <c r="E427" s="44" t="str">
        <f>IF(Megrendelés!I454="","",ROUND(Megrendelés!F454,4))</f>
        <v/>
      </c>
      <c r="F427" s="41" t="str">
        <f>IF(Megrendelés!I454="","",Megrendelés!C454)</f>
        <v/>
      </c>
    </row>
    <row r="428" spans="1:6" ht="15" x14ac:dyDescent="0.25">
      <c r="A428" s="41" t="str">
        <f>IF(Megrendelés!I455="","",Megrendelés!A455)</f>
        <v/>
      </c>
      <c r="B428" s="43" t="str">
        <f>IF(Megrendelés!I455="","",Megrendelés!I455)</f>
        <v/>
      </c>
      <c r="C428" s="41" t="str">
        <f>IF(Megrendelés!I455="","","")</f>
        <v/>
      </c>
      <c r="D428" s="41" t="str">
        <f>IF(Megrendelés!I455="","","")</f>
        <v/>
      </c>
      <c r="E428" s="44" t="str">
        <f>IF(Megrendelés!I455="","",ROUND(Megrendelés!F455,4))</f>
        <v/>
      </c>
      <c r="F428" s="41" t="str">
        <f>IF(Megrendelés!I455="","",Megrendelés!C455)</f>
        <v/>
      </c>
    </row>
    <row r="429" spans="1:6" ht="15" x14ac:dyDescent="0.25">
      <c r="A429" s="41" t="str">
        <f>IF(Megrendelés!I456="","",Megrendelés!A456)</f>
        <v/>
      </c>
      <c r="B429" s="43" t="str">
        <f>IF(Megrendelés!I456="","",Megrendelés!I456)</f>
        <v/>
      </c>
      <c r="C429" s="41" t="str">
        <f>IF(Megrendelés!I456="","","")</f>
        <v/>
      </c>
      <c r="D429" s="41" t="str">
        <f>IF(Megrendelés!I456="","","")</f>
        <v/>
      </c>
      <c r="E429" s="44" t="str">
        <f>IF(Megrendelés!I456="","",ROUND(Megrendelés!F456,4))</f>
        <v/>
      </c>
      <c r="F429" s="41" t="str">
        <f>IF(Megrendelés!I456="","",Megrendelés!C456)</f>
        <v/>
      </c>
    </row>
    <row r="430" spans="1:6" ht="15" x14ac:dyDescent="0.25">
      <c r="A430" s="41" t="str">
        <f>IF(Megrendelés!I457="","",Megrendelés!A457)</f>
        <v/>
      </c>
      <c r="B430" s="43" t="str">
        <f>IF(Megrendelés!I457="","",Megrendelés!I457)</f>
        <v/>
      </c>
      <c r="C430" s="41" t="str">
        <f>IF(Megrendelés!I457="","","")</f>
        <v/>
      </c>
      <c r="D430" s="41" t="str">
        <f>IF(Megrendelés!I457="","","")</f>
        <v/>
      </c>
      <c r="E430" s="44" t="str">
        <f>IF(Megrendelés!I457="","",ROUND(Megrendelés!F457,4))</f>
        <v/>
      </c>
      <c r="F430" s="41" t="str">
        <f>IF(Megrendelés!I457="","",Megrendelés!C457)</f>
        <v/>
      </c>
    </row>
    <row r="431" spans="1:6" ht="15" x14ac:dyDescent="0.25">
      <c r="A431" s="41" t="str">
        <f>IF(Megrendelés!I458="","",Megrendelés!A458)</f>
        <v/>
      </c>
      <c r="B431" s="43" t="str">
        <f>IF(Megrendelés!I458="","",Megrendelés!I458)</f>
        <v/>
      </c>
      <c r="C431" s="41" t="str">
        <f>IF(Megrendelés!I458="","","")</f>
        <v/>
      </c>
      <c r="D431" s="41" t="str">
        <f>IF(Megrendelés!I458="","","")</f>
        <v/>
      </c>
      <c r="E431" s="44" t="str">
        <f>IF(Megrendelés!I458="","",ROUND(Megrendelés!F458,4))</f>
        <v/>
      </c>
      <c r="F431" s="41" t="str">
        <f>IF(Megrendelés!I458="","",Megrendelés!C458)</f>
        <v/>
      </c>
    </row>
    <row r="432" spans="1:6" ht="15" x14ac:dyDescent="0.25">
      <c r="A432" s="41" t="str">
        <f>IF(Megrendelés!I459="","",Megrendelés!A459)</f>
        <v/>
      </c>
      <c r="B432" s="43" t="str">
        <f>IF(Megrendelés!I459="","",Megrendelés!I459)</f>
        <v/>
      </c>
      <c r="C432" s="41" t="str">
        <f>IF(Megrendelés!I459="","","")</f>
        <v/>
      </c>
      <c r="D432" s="41" t="str">
        <f>IF(Megrendelés!I459="","","")</f>
        <v/>
      </c>
      <c r="E432" s="44" t="str">
        <f>IF(Megrendelés!I459="","",ROUND(Megrendelés!F459,4))</f>
        <v/>
      </c>
      <c r="F432" s="41" t="str">
        <f>IF(Megrendelés!I459="","",Megrendelés!C459)</f>
        <v/>
      </c>
    </row>
    <row r="433" spans="1:6" ht="15" x14ac:dyDescent="0.25">
      <c r="A433" s="41" t="str">
        <f>IF(Megrendelés!I460="","",Megrendelés!A460)</f>
        <v/>
      </c>
      <c r="B433" s="43" t="str">
        <f>IF(Megrendelés!I460="","",Megrendelés!I460)</f>
        <v/>
      </c>
      <c r="C433" s="41" t="str">
        <f>IF(Megrendelés!I460="","","")</f>
        <v/>
      </c>
      <c r="D433" s="41" t="str">
        <f>IF(Megrendelés!I460="","","")</f>
        <v/>
      </c>
      <c r="E433" s="44" t="str">
        <f>IF(Megrendelés!I460="","",ROUND(Megrendelés!F460,4))</f>
        <v/>
      </c>
      <c r="F433" s="41" t="str">
        <f>IF(Megrendelés!I460="","",Megrendelés!C460)</f>
        <v/>
      </c>
    </row>
    <row r="434" spans="1:6" ht="15" x14ac:dyDescent="0.25">
      <c r="A434" s="41" t="str">
        <f>IF(Megrendelés!I461="","",Megrendelés!A461)</f>
        <v/>
      </c>
      <c r="B434" s="43" t="str">
        <f>IF(Megrendelés!I461="","",Megrendelés!I461)</f>
        <v/>
      </c>
      <c r="C434" s="41" t="str">
        <f>IF(Megrendelés!I461="","","")</f>
        <v/>
      </c>
      <c r="D434" s="41" t="str">
        <f>IF(Megrendelés!I461="","","")</f>
        <v/>
      </c>
      <c r="E434" s="44" t="str">
        <f>IF(Megrendelés!I461="","",ROUND(Megrendelés!F461,4))</f>
        <v/>
      </c>
      <c r="F434" s="41" t="str">
        <f>IF(Megrendelés!I461="","",Megrendelés!C461)</f>
        <v/>
      </c>
    </row>
    <row r="435" spans="1:6" ht="15" x14ac:dyDescent="0.25">
      <c r="A435" s="41" t="str">
        <f>IF(Megrendelés!I462="","",Megrendelés!A462)</f>
        <v/>
      </c>
      <c r="B435" s="43" t="str">
        <f>IF(Megrendelés!I462="","",Megrendelés!I462)</f>
        <v/>
      </c>
      <c r="C435" s="41" t="str">
        <f>IF(Megrendelés!I462="","","")</f>
        <v/>
      </c>
      <c r="D435" s="41" t="str">
        <f>IF(Megrendelés!I462="","","")</f>
        <v/>
      </c>
      <c r="E435" s="44" t="str">
        <f>IF(Megrendelés!I462="","",ROUND(Megrendelés!F462,4))</f>
        <v/>
      </c>
      <c r="F435" s="41" t="str">
        <f>IF(Megrendelés!I462="","",Megrendelés!C462)</f>
        <v/>
      </c>
    </row>
    <row r="436" spans="1:6" ht="15" x14ac:dyDescent="0.25">
      <c r="A436" s="41" t="str">
        <f>IF(Megrendelés!I463="","",Megrendelés!A463)</f>
        <v/>
      </c>
      <c r="B436" s="43" t="str">
        <f>IF(Megrendelés!I463="","",Megrendelés!I463)</f>
        <v/>
      </c>
      <c r="C436" s="41" t="str">
        <f>IF(Megrendelés!I463="","","")</f>
        <v/>
      </c>
      <c r="D436" s="41" t="str">
        <f>IF(Megrendelés!I463="","","")</f>
        <v/>
      </c>
      <c r="E436" s="44" t="str">
        <f>IF(Megrendelés!I463="","",ROUND(Megrendelés!F463,4))</f>
        <v/>
      </c>
      <c r="F436" s="41" t="str">
        <f>IF(Megrendelés!I463="","",Megrendelés!C463)</f>
        <v/>
      </c>
    </row>
    <row r="437" spans="1:6" ht="15" x14ac:dyDescent="0.25">
      <c r="A437" s="41" t="str">
        <f>IF(Megrendelés!I464="","",Megrendelés!A464)</f>
        <v/>
      </c>
      <c r="B437" s="43" t="str">
        <f>IF(Megrendelés!I464="","",Megrendelés!I464)</f>
        <v/>
      </c>
      <c r="C437" s="41" t="str">
        <f>IF(Megrendelés!I464="","","")</f>
        <v/>
      </c>
      <c r="D437" s="41" t="str">
        <f>IF(Megrendelés!I464="","","")</f>
        <v/>
      </c>
      <c r="E437" s="44" t="str">
        <f>IF(Megrendelés!I464="","",ROUND(Megrendelés!F464,4))</f>
        <v/>
      </c>
      <c r="F437" s="41" t="str">
        <f>IF(Megrendelés!I464="","",Megrendelés!C464)</f>
        <v/>
      </c>
    </row>
    <row r="438" spans="1:6" ht="15" x14ac:dyDescent="0.25">
      <c r="A438" s="41" t="str">
        <f>IF(Megrendelés!I465="","",Megrendelés!A465)</f>
        <v/>
      </c>
      <c r="B438" s="43" t="str">
        <f>IF(Megrendelés!I465="","",Megrendelés!I465)</f>
        <v/>
      </c>
      <c r="C438" s="41" t="str">
        <f>IF(Megrendelés!I465="","","")</f>
        <v/>
      </c>
      <c r="D438" s="41" t="str">
        <f>IF(Megrendelés!I465="","","")</f>
        <v/>
      </c>
      <c r="E438" s="44" t="str">
        <f>IF(Megrendelés!I465="","",ROUND(Megrendelés!F465,4))</f>
        <v/>
      </c>
      <c r="F438" s="41" t="str">
        <f>IF(Megrendelés!I465="","",Megrendelés!C465)</f>
        <v/>
      </c>
    </row>
    <row r="439" spans="1:6" ht="15" x14ac:dyDescent="0.25">
      <c r="A439" s="41" t="str">
        <f>IF(Megrendelés!I466="","",Megrendelés!A466)</f>
        <v/>
      </c>
      <c r="B439" s="43" t="str">
        <f>IF(Megrendelés!I466="","",Megrendelés!I466)</f>
        <v/>
      </c>
      <c r="C439" s="41" t="str">
        <f>IF(Megrendelés!I466="","","")</f>
        <v/>
      </c>
      <c r="D439" s="41" t="str">
        <f>IF(Megrendelés!I466="","","")</f>
        <v/>
      </c>
      <c r="E439" s="44" t="str">
        <f>IF(Megrendelés!I466="","",ROUND(Megrendelés!F466,4))</f>
        <v/>
      </c>
      <c r="F439" s="41" t="str">
        <f>IF(Megrendelés!I466="","",Megrendelés!C466)</f>
        <v/>
      </c>
    </row>
    <row r="440" spans="1:6" ht="15" x14ac:dyDescent="0.25">
      <c r="A440" s="41" t="str">
        <f>IF(Megrendelés!I467="","",Megrendelés!A467)</f>
        <v/>
      </c>
      <c r="B440" s="43" t="str">
        <f>IF(Megrendelés!I467="","",Megrendelés!I467)</f>
        <v/>
      </c>
      <c r="C440" s="41" t="str">
        <f>IF(Megrendelés!I467="","","")</f>
        <v/>
      </c>
      <c r="D440" s="41" t="str">
        <f>IF(Megrendelés!I467="","","")</f>
        <v/>
      </c>
      <c r="E440" s="44" t="str">
        <f>IF(Megrendelés!I467="","",ROUND(Megrendelés!F467,4))</f>
        <v/>
      </c>
      <c r="F440" s="41" t="str">
        <f>IF(Megrendelés!I467="","",Megrendelés!C467)</f>
        <v/>
      </c>
    </row>
    <row r="441" spans="1:6" ht="15" x14ac:dyDescent="0.25">
      <c r="A441" s="41" t="str">
        <f>IF(Megrendelés!I468="","",Megrendelés!A468)</f>
        <v/>
      </c>
      <c r="B441" s="43" t="str">
        <f>IF(Megrendelés!I468="","",Megrendelés!I468)</f>
        <v/>
      </c>
      <c r="C441" s="41" t="str">
        <f>IF(Megrendelés!I468="","","")</f>
        <v/>
      </c>
      <c r="D441" s="41" t="str">
        <f>IF(Megrendelés!I468="","","")</f>
        <v/>
      </c>
      <c r="E441" s="44" t="str">
        <f>IF(Megrendelés!I468="","",ROUND(Megrendelés!F468,4))</f>
        <v/>
      </c>
      <c r="F441" s="41" t="str">
        <f>IF(Megrendelés!I468="","",Megrendelés!C468)</f>
        <v/>
      </c>
    </row>
    <row r="442" spans="1:6" ht="15" x14ac:dyDescent="0.25">
      <c r="A442" s="41" t="str">
        <f>IF(Megrendelés!I469="","",Megrendelés!A469)</f>
        <v/>
      </c>
      <c r="B442" s="43" t="str">
        <f>IF(Megrendelés!I469="","",Megrendelés!I469)</f>
        <v/>
      </c>
      <c r="C442" s="41" t="str">
        <f>IF(Megrendelés!I469="","","")</f>
        <v/>
      </c>
      <c r="D442" s="41" t="str">
        <f>IF(Megrendelés!I469="","","")</f>
        <v/>
      </c>
      <c r="E442" s="44" t="str">
        <f>IF(Megrendelés!I469="","",ROUND(Megrendelés!F469,4))</f>
        <v/>
      </c>
      <c r="F442" s="41" t="str">
        <f>IF(Megrendelés!I469="","",Megrendelés!C469)</f>
        <v/>
      </c>
    </row>
    <row r="443" spans="1:6" ht="15" x14ac:dyDescent="0.25">
      <c r="A443" s="41" t="str">
        <f>IF(Megrendelés!I470="","",Megrendelés!A470)</f>
        <v/>
      </c>
      <c r="B443" s="43" t="str">
        <f>IF(Megrendelés!I470="","",Megrendelés!I470)</f>
        <v/>
      </c>
      <c r="C443" s="41" t="str">
        <f>IF(Megrendelés!I470="","","")</f>
        <v/>
      </c>
      <c r="D443" s="41" t="str">
        <f>IF(Megrendelés!I470="","","")</f>
        <v/>
      </c>
      <c r="E443" s="44" t="str">
        <f>IF(Megrendelés!I470="","",ROUND(Megrendelés!F470,4))</f>
        <v/>
      </c>
      <c r="F443" s="41" t="str">
        <f>IF(Megrendelés!I470="","",Megrendelés!C470)</f>
        <v/>
      </c>
    </row>
    <row r="444" spans="1:6" ht="15" x14ac:dyDescent="0.25">
      <c r="A444" s="41" t="str">
        <f>IF(Megrendelés!I471="","",Megrendelés!A471)</f>
        <v/>
      </c>
      <c r="B444" s="43" t="str">
        <f>IF(Megrendelés!I471="","",Megrendelés!I471)</f>
        <v/>
      </c>
      <c r="C444" s="41" t="str">
        <f>IF(Megrendelés!I471="","","")</f>
        <v/>
      </c>
      <c r="D444" s="41" t="str">
        <f>IF(Megrendelés!I471="","","")</f>
        <v/>
      </c>
      <c r="E444" s="44" t="str">
        <f>IF(Megrendelés!I471="","",ROUND(Megrendelés!F471,4))</f>
        <v/>
      </c>
      <c r="F444" s="41" t="str">
        <f>IF(Megrendelés!I471="","",Megrendelés!C471)</f>
        <v/>
      </c>
    </row>
    <row r="445" spans="1:6" ht="15" x14ac:dyDescent="0.25">
      <c r="A445" s="41" t="str">
        <f>IF(Megrendelés!I472="","",Megrendelés!A472)</f>
        <v/>
      </c>
      <c r="B445" s="43" t="str">
        <f>IF(Megrendelés!I472="","",Megrendelés!I472)</f>
        <v/>
      </c>
      <c r="C445" s="41" t="str">
        <f>IF(Megrendelés!I472="","","")</f>
        <v/>
      </c>
      <c r="D445" s="41" t="str">
        <f>IF(Megrendelés!I472="","","")</f>
        <v/>
      </c>
      <c r="E445" s="44" t="str">
        <f>IF(Megrendelés!I472="","",ROUND(Megrendelés!F472,4))</f>
        <v/>
      </c>
      <c r="F445" s="41" t="str">
        <f>IF(Megrendelés!I472="","",Megrendelés!C472)</f>
        <v/>
      </c>
    </row>
    <row r="446" spans="1:6" ht="15" x14ac:dyDescent="0.25">
      <c r="A446" s="41" t="str">
        <f>IF(Megrendelés!I473="","",Megrendelés!A473)</f>
        <v/>
      </c>
      <c r="B446" s="43" t="str">
        <f>IF(Megrendelés!I473="","",Megrendelés!I473)</f>
        <v/>
      </c>
      <c r="C446" s="41" t="str">
        <f>IF(Megrendelés!I473="","","")</f>
        <v/>
      </c>
      <c r="D446" s="41" t="str">
        <f>IF(Megrendelés!I473="","","")</f>
        <v/>
      </c>
      <c r="E446" s="44" t="str">
        <f>IF(Megrendelés!I473="","",ROUND(Megrendelés!F473,4))</f>
        <v/>
      </c>
      <c r="F446" s="41" t="str">
        <f>IF(Megrendelés!I473="","",Megrendelés!C473)</f>
        <v/>
      </c>
    </row>
    <row r="447" spans="1:6" ht="15" x14ac:dyDescent="0.25">
      <c r="A447" s="41" t="str">
        <f>IF(Megrendelés!I474="","",Megrendelés!A474)</f>
        <v/>
      </c>
      <c r="B447" s="43" t="str">
        <f>IF(Megrendelés!I474="","",Megrendelés!I474)</f>
        <v/>
      </c>
      <c r="C447" s="41" t="str">
        <f>IF(Megrendelés!I474="","","")</f>
        <v/>
      </c>
      <c r="D447" s="41" t="str">
        <f>IF(Megrendelés!I474="","","")</f>
        <v/>
      </c>
      <c r="E447" s="44" t="str">
        <f>IF(Megrendelés!I474="","",ROUND(Megrendelés!F474,4))</f>
        <v/>
      </c>
      <c r="F447" s="41" t="str">
        <f>IF(Megrendelés!I474="","",Megrendelés!C474)</f>
        <v/>
      </c>
    </row>
    <row r="448" spans="1:6" ht="15" x14ac:dyDescent="0.25">
      <c r="A448" s="41" t="str">
        <f>IF(Megrendelés!I475="","",Megrendelés!A475)</f>
        <v/>
      </c>
      <c r="B448" s="43" t="str">
        <f>IF(Megrendelés!I475="","",Megrendelés!I475)</f>
        <v/>
      </c>
      <c r="C448" s="41" t="str">
        <f>IF(Megrendelés!I475="","","")</f>
        <v/>
      </c>
      <c r="D448" s="41" t="str">
        <f>IF(Megrendelés!I475="","","")</f>
        <v/>
      </c>
      <c r="E448" s="44" t="str">
        <f>IF(Megrendelés!I475="","",ROUND(Megrendelés!F475,4))</f>
        <v/>
      </c>
      <c r="F448" s="41" t="str">
        <f>IF(Megrendelés!I475="","",Megrendelés!C475)</f>
        <v/>
      </c>
    </row>
    <row r="449" spans="1:6" ht="15" x14ac:dyDescent="0.25">
      <c r="A449" s="41" t="str">
        <f>IF(Megrendelés!I476="","",Megrendelés!A476)</f>
        <v/>
      </c>
      <c r="B449" s="43" t="str">
        <f>IF(Megrendelés!I476="","",Megrendelés!I476)</f>
        <v/>
      </c>
      <c r="C449" s="41" t="str">
        <f>IF(Megrendelés!I476="","","")</f>
        <v/>
      </c>
      <c r="D449" s="41" t="str">
        <f>IF(Megrendelés!I476="","","")</f>
        <v/>
      </c>
      <c r="E449" s="44" t="str">
        <f>IF(Megrendelés!I476="","",ROUND(Megrendelés!F476,4))</f>
        <v/>
      </c>
      <c r="F449" s="41" t="str">
        <f>IF(Megrendelés!I476="","",Megrendelés!C476)</f>
        <v/>
      </c>
    </row>
    <row r="450" spans="1:6" ht="15" x14ac:dyDescent="0.25">
      <c r="A450" s="41" t="str">
        <f>IF(Megrendelés!I477="","",Megrendelés!A477)</f>
        <v/>
      </c>
      <c r="B450" s="43" t="str">
        <f>IF(Megrendelés!I477="","",Megrendelés!I477)</f>
        <v/>
      </c>
      <c r="C450" s="41" t="str">
        <f>IF(Megrendelés!I477="","","")</f>
        <v/>
      </c>
      <c r="D450" s="41" t="str">
        <f>IF(Megrendelés!I477="","","")</f>
        <v/>
      </c>
      <c r="E450" s="44" t="str">
        <f>IF(Megrendelés!I477="","",ROUND(Megrendelés!F477,4))</f>
        <v/>
      </c>
      <c r="F450" s="41" t="str">
        <f>IF(Megrendelés!I477="","",Megrendelés!C477)</f>
        <v/>
      </c>
    </row>
    <row r="451" spans="1:6" ht="15" x14ac:dyDescent="0.25">
      <c r="A451" s="41" t="str">
        <f>IF(Megrendelés!I478="","",Megrendelés!A478)</f>
        <v/>
      </c>
      <c r="B451" s="43" t="str">
        <f>IF(Megrendelés!I478="","",Megrendelés!I478)</f>
        <v/>
      </c>
      <c r="C451" s="41" t="str">
        <f>IF(Megrendelés!I478="","","")</f>
        <v/>
      </c>
      <c r="D451" s="41" t="str">
        <f>IF(Megrendelés!I478="","","")</f>
        <v/>
      </c>
      <c r="E451" s="44" t="str">
        <f>IF(Megrendelés!I478="","",ROUND(Megrendelés!F478,4))</f>
        <v/>
      </c>
      <c r="F451" s="41" t="str">
        <f>IF(Megrendelés!I478="","",Megrendelés!C478)</f>
        <v/>
      </c>
    </row>
    <row r="452" spans="1:6" ht="15" x14ac:dyDescent="0.25">
      <c r="A452" s="41" t="str">
        <f>IF(Megrendelés!I479="","",Megrendelés!A479)</f>
        <v/>
      </c>
      <c r="B452" s="43" t="str">
        <f>IF(Megrendelés!I479="","",Megrendelés!I479)</f>
        <v/>
      </c>
      <c r="C452" s="41" t="str">
        <f>IF(Megrendelés!I479="","","")</f>
        <v/>
      </c>
      <c r="D452" s="41" t="str">
        <f>IF(Megrendelés!I479="","","")</f>
        <v/>
      </c>
      <c r="E452" s="44" t="str">
        <f>IF(Megrendelés!I479="","",ROUND(Megrendelés!F479,4))</f>
        <v/>
      </c>
      <c r="F452" s="41" t="str">
        <f>IF(Megrendelés!I479="","",Megrendelés!C479)</f>
        <v/>
      </c>
    </row>
    <row r="453" spans="1:6" ht="15" x14ac:dyDescent="0.25">
      <c r="A453" s="41" t="str">
        <f>IF(Megrendelés!I480="","",Megrendelés!A480)</f>
        <v/>
      </c>
      <c r="B453" s="43" t="str">
        <f>IF(Megrendelés!I480="","",Megrendelés!I480)</f>
        <v/>
      </c>
      <c r="C453" s="41" t="str">
        <f>IF(Megrendelés!I480="","","")</f>
        <v/>
      </c>
      <c r="D453" s="41" t="str">
        <f>IF(Megrendelés!I480="","","")</f>
        <v/>
      </c>
      <c r="E453" s="44" t="str">
        <f>IF(Megrendelés!I480="","",ROUND(Megrendelés!F480,4))</f>
        <v/>
      </c>
      <c r="F453" s="41" t="str">
        <f>IF(Megrendelés!I480="","",Megrendelés!C480)</f>
        <v/>
      </c>
    </row>
    <row r="454" spans="1:6" ht="15" x14ac:dyDescent="0.25">
      <c r="A454" s="41" t="str">
        <f>IF(Megrendelés!I481="","",Megrendelés!A481)</f>
        <v/>
      </c>
      <c r="B454" s="43" t="str">
        <f>IF(Megrendelés!I481="","",Megrendelés!I481)</f>
        <v/>
      </c>
      <c r="C454" s="41" t="str">
        <f>IF(Megrendelés!I481="","","")</f>
        <v/>
      </c>
      <c r="D454" s="41" t="str">
        <f>IF(Megrendelés!I481="","","")</f>
        <v/>
      </c>
      <c r="E454" s="44" t="str">
        <f>IF(Megrendelés!I481="","",ROUND(Megrendelés!F481,4))</f>
        <v/>
      </c>
      <c r="F454" s="41" t="str">
        <f>IF(Megrendelés!I481="","",Megrendelés!C481)</f>
        <v/>
      </c>
    </row>
    <row r="455" spans="1:6" ht="15" x14ac:dyDescent="0.25">
      <c r="A455" s="41" t="str">
        <f>IF(Megrendelés!I482="","",Megrendelés!A482)</f>
        <v/>
      </c>
      <c r="B455" s="43" t="str">
        <f>IF(Megrendelés!I482="","",Megrendelés!I482)</f>
        <v/>
      </c>
      <c r="C455" s="41" t="str">
        <f>IF(Megrendelés!I482="","","")</f>
        <v/>
      </c>
      <c r="D455" s="41" t="str">
        <f>IF(Megrendelés!I482="","","")</f>
        <v/>
      </c>
      <c r="E455" s="44" t="str">
        <f>IF(Megrendelés!I482="","",ROUND(Megrendelés!F482,4))</f>
        <v/>
      </c>
      <c r="F455" s="41" t="str">
        <f>IF(Megrendelés!I482="","",Megrendelés!C482)</f>
        <v/>
      </c>
    </row>
    <row r="456" spans="1:6" ht="15" x14ac:dyDescent="0.25">
      <c r="A456" s="41" t="str">
        <f>IF(Megrendelés!I483="","",Megrendelés!A483)</f>
        <v/>
      </c>
      <c r="B456" s="43" t="str">
        <f>IF(Megrendelés!I483="","",Megrendelés!I483)</f>
        <v/>
      </c>
      <c r="C456" s="41" t="str">
        <f>IF(Megrendelés!I483="","","")</f>
        <v/>
      </c>
      <c r="D456" s="41" t="str">
        <f>IF(Megrendelés!I483="","","")</f>
        <v/>
      </c>
      <c r="E456" s="44" t="str">
        <f>IF(Megrendelés!I483="","",ROUND(Megrendelés!F483,4))</f>
        <v/>
      </c>
      <c r="F456" s="41" t="str">
        <f>IF(Megrendelés!I483="","",Megrendelés!C483)</f>
        <v/>
      </c>
    </row>
    <row r="457" spans="1:6" ht="15" x14ac:dyDescent="0.25">
      <c r="A457" s="41" t="str">
        <f>IF(Megrendelés!I484="","",Megrendelés!A484)</f>
        <v/>
      </c>
      <c r="B457" s="43" t="str">
        <f>IF(Megrendelés!I484="","",Megrendelés!I484)</f>
        <v/>
      </c>
      <c r="C457" s="41" t="str">
        <f>IF(Megrendelés!I484="","","")</f>
        <v/>
      </c>
      <c r="D457" s="41" t="str">
        <f>IF(Megrendelés!I484="","","")</f>
        <v/>
      </c>
      <c r="E457" s="44" t="str">
        <f>IF(Megrendelés!I484="","",ROUND(Megrendelés!F484,4))</f>
        <v/>
      </c>
      <c r="F457" s="41" t="str">
        <f>IF(Megrendelés!I484="","",Megrendelés!C484)</f>
        <v/>
      </c>
    </row>
    <row r="458" spans="1:6" ht="15" x14ac:dyDescent="0.25">
      <c r="A458" s="41" t="str">
        <f>IF(Megrendelés!I485="","",Megrendelés!A485)</f>
        <v/>
      </c>
      <c r="B458" s="43" t="str">
        <f>IF(Megrendelés!I485="","",Megrendelés!I485)</f>
        <v/>
      </c>
      <c r="C458" s="41" t="str">
        <f>IF(Megrendelés!I485="","","")</f>
        <v/>
      </c>
      <c r="D458" s="41" t="str">
        <f>IF(Megrendelés!I485="","","")</f>
        <v/>
      </c>
      <c r="E458" s="44" t="str">
        <f>IF(Megrendelés!I485="","",ROUND(Megrendelés!F485,4))</f>
        <v/>
      </c>
      <c r="F458" s="41" t="str">
        <f>IF(Megrendelés!I485="","",Megrendelés!C485)</f>
        <v/>
      </c>
    </row>
    <row r="459" spans="1:6" ht="15" x14ac:dyDescent="0.25">
      <c r="A459" s="41" t="str">
        <f>IF(Megrendelés!I486="","",Megrendelés!A486)</f>
        <v/>
      </c>
      <c r="B459" s="43" t="str">
        <f>IF(Megrendelés!I486="","",Megrendelés!I486)</f>
        <v/>
      </c>
      <c r="C459" s="41" t="str">
        <f>IF(Megrendelés!I486="","","")</f>
        <v/>
      </c>
      <c r="D459" s="41" t="str">
        <f>IF(Megrendelés!I486="","","")</f>
        <v/>
      </c>
      <c r="E459" s="44" t="str">
        <f>IF(Megrendelés!I486="","",ROUND(Megrendelés!F486,4))</f>
        <v/>
      </c>
      <c r="F459" s="41" t="str">
        <f>IF(Megrendelés!I486="","",Megrendelés!C486)</f>
        <v/>
      </c>
    </row>
    <row r="460" spans="1:6" ht="15" x14ac:dyDescent="0.25">
      <c r="A460" s="41" t="str">
        <f>IF(Megrendelés!I487="","",Megrendelés!A487)</f>
        <v/>
      </c>
      <c r="B460" s="43" t="str">
        <f>IF(Megrendelés!I487="","",Megrendelés!I487)</f>
        <v/>
      </c>
      <c r="C460" s="41" t="str">
        <f>IF(Megrendelés!I487="","","")</f>
        <v/>
      </c>
      <c r="D460" s="41" t="str">
        <f>IF(Megrendelés!I487="","","")</f>
        <v/>
      </c>
      <c r="E460" s="44" t="str">
        <f>IF(Megrendelés!I487="","",ROUND(Megrendelés!F487,4))</f>
        <v/>
      </c>
      <c r="F460" s="41" t="str">
        <f>IF(Megrendelés!I487="","",Megrendelés!C487)</f>
        <v/>
      </c>
    </row>
    <row r="461" spans="1:6" ht="15" x14ac:dyDescent="0.25">
      <c r="A461" s="41" t="str">
        <f>IF(Megrendelés!I488="","",Megrendelés!A488)</f>
        <v/>
      </c>
      <c r="B461" s="43" t="str">
        <f>IF(Megrendelés!I488="","",Megrendelés!I488)</f>
        <v/>
      </c>
      <c r="C461" s="41" t="str">
        <f>IF(Megrendelés!I488="","","")</f>
        <v/>
      </c>
      <c r="D461" s="41" t="str">
        <f>IF(Megrendelés!I488="","","")</f>
        <v/>
      </c>
      <c r="E461" s="44" t="str">
        <f>IF(Megrendelés!I488="","",ROUND(Megrendelés!F488,4))</f>
        <v/>
      </c>
      <c r="F461" s="41" t="str">
        <f>IF(Megrendelés!I488="","",Megrendelés!C488)</f>
        <v/>
      </c>
    </row>
    <row r="462" spans="1:6" ht="15" x14ac:dyDescent="0.25">
      <c r="A462" s="41" t="str">
        <f>IF(Megrendelés!I489="","",Megrendelés!A489)</f>
        <v/>
      </c>
      <c r="B462" s="43" t="str">
        <f>IF(Megrendelés!I489="","",Megrendelés!I489)</f>
        <v/>
      </c>
      <c r="C462" s="41" t="str">
        <f>IF(Megrendelés!I489="","","")</f>
        <v/>
      </c>
      <c r="D462" s="41" t="str">
        <f>IF(Megrendelés!I489="","","")</f>
        <v/>
      </c>
      <c r="E462" s="44" t="str">
        <f>IF(Megrendelés!I489="","",ROUND(Megrendelés!F489,4))</f>
        <v/>
      </c>
      <c r="F462" s="41" t="str">
        <f>IF(Megrendelés!I489="","",Megrendelés!C489)</f>
        <v/>
      </c>
    </row>
    <row r="463" spans="1:6" ht="15" x14ac:dyDescent="0.25">
      <c r="A463" s="41" t="str">
        <f>IF(Megrendelés!I490="","",Megrendelés!A490)</f>
        <v/>
      </c>
      <c r="B463" s="43" t="str">
        <f>IF(Megrendelés!I490="","",Megrendelés!I490)</f>
        <v/>
      </c>
      <c r="C463" s="41" t="str">
        <f>IF(Megrendelés!I490="","","")</f>
        <v/>
      </c>
      <c r="D463" s="41" t="str">
        <f>IF(Megrendelés!I490="","","")</f>
        <v/>
      </c>
      <c r="E463" s="44" t="str">
        <f>IF(Megrendelés!I490="","",ROUND(Megrendelés!F490,4))</f>
        <v/>
      </c>
      <c r="F463" s="41" t="str">
        <f>IF(Megrendelés!I490="","",Megrendelés!C490)</f>
        <v/>
      </c>
    </row>
    <row r="464" spans="1:6" ht="15" x14ac:dyDescent="0.25">
      <c r="A464" s="41" t="str">
        <f>IF(Megrendelés!I491="","",Megrendelés!A491)</f>
        <v/>
      </c>
      <c r="B464" s="43" t="str">
        <f>IF(Megrendelés!I491="","",Megrendelés!I491)</f>
        <v/>
      </c>
      <c r="C464" s="41" t="str">
        <f>IF(Megrendelés!I491="","","")</f>
        <v/>
      </c>
      <c r="D464" s="41" t="str">
        <f>IF(Megrendelés!I491="","","")</f>
        <v/>
      </c>
      <c r="E464" s="44" t="str">
        <f>IF(Megrendelés!I491="","",ROUND(Megrendelés!F491,4))</f>
        <v/>
      </c>
      <c r="F464" s="41" t="str">
        <f>IF(Megrendelés!I491="","",Megrendelés!C491)</f>
        <v/>
      </c>
    </row>
    <row r="465" spans="1:6" ht="15" x14ac:dyDescent="0.25">
      <c r="A465" s="41" t="str">
        <f>IF(Megrendelés!I492="","",Megrendelés!A492)</f>
        <v/>
      </c>
      <c r="B465" s="43" t="str">
        <f>IF(Megrendelés!I492="","",Megrendelés!I492)</f>
        <v/>
      </c>
      <c r="C465" s="41" t="str">
        <f>IF(Megrendelés!I492="","","")</f>
        <v/>
      </c>
      <c r="D465" s="41" t="str">
        <f>IF(Megrendelés!I492="","","")</f>
        <v/>
      </c>
      <c r="E465" s="44" t="str">
        <f>IF(Megrendelés!I492="","",ROUND(Megrendelés!F492,4))</f>
        <v/>
      </c>
      <c r="F465" s="41" t="str">
        <f>IF(Megrendelés!I492="","",Megrendelés!C492)</f>
        <v/>
      </c>
    </row>
    <row r="466" spans="1:6" ht="15" x14ac:dyDescent="0.25">
      <c r="A466" s="41" t="str">
        <f>IF(Megrendelés!I493="","",Megrendelés!A493)</f>
        <v/>
      </c>
      <c r="B466" s="43" t="str">
        <f>IF(Megrendelés!I493="","",Megrendelés!I493)</f>
        <v/>
      </c>
      <c r="C466" s="41" t="str">
        <f>IF(Megrendelés!I493="","","")</f>
        <v/>
      </c>
      <c r="D466" s="41" t="str">
        <f>IF(Megrendelés!I493="","","")</f>
        <v/>
      </c>
      <c r="E466" s="44" t="str">
        <f>IF(Megrendelés!I493="","",ROUND(Megrendelés!F493,4))</f>
        <v/>
      </c>
      <c r="F466" s="41" t="str">
        <f>IF(Megrendelés!I493="","",Megrendelés!C493)</f>
        <v/>
      </c>
    </row>
    <row r="467" spans="1:6" ht="15" x14ac:dyDescent="0.25">
      <c r="A467" s="41" t="str">
        <f>IF(Megrendelés!I494="","",Megrendelés!A494)</f>
        <v/>
      </c>
      <c r="B467" s="43" t="str">
        <f>IF(Megrendelés!I494="","",Megrendelés!I494)</f>
        <v/>
      </c>
      <c r="C467" s="41" t="str">
        <f>IF(Megrendelés!I494="","","")</f>
        <v/>
      </c>
      <c r="D467" s="41" t="str">
        <f>IF(Megrendelés!I494="","","")</f>
        <v/>
      </c>
      <c r="E467" s="44" t="str">
        <f>IF(Megrendelés!I494="","",ROUND(Megrendelés!F494,4))</f>
        <v/>
      </c>
      <c r="F467" s="41" t="str">
        <f>IF(Megrendelés!I494="","",Megrendelés!C494)</f>
        <v/>
      </c>
    </row>
    <row r="468" spans="1:6" ht="15" x14ac:dyDescent="0.25">
      <c r="A468" s="41" t="str">
        <f>IF(Megrendelés!I495="","",Megrendelés!A495)</f>
        <v/>
      </c>
      <c r="B468" s="43" t="str">
        <f>IF(Megrendelés!I495="","",Megrendelés!I495)</f>
        <v/>
      </c>
      <c r="C468" s="41" t="str">
        <f>IF(Megrendelés!I495="","","")</f>
        <v/>
      </c>
      <c r="D468" s="41" t="str">
        <f>IF(Megrendelés!I495="","","")</f>
        <v/>
      </c>
      <c r="E468" s="44" t="str">
        <f>IF(Megrendelés!I495="","",ROUND(Megrendelés!F495,4))</f>
        <v/>
      </c>
      <c r="F468" s="41" t="str">
        <f>IF(Megrendelés!I495="","",Megrendelés!C495)</f>
        <v/>
      </c>
    </row>
    <row r="469" spans="1:6" ht="15" x14ac:dyDescent="0.25">
      <c r="A469" s="41" t="str">
        <f>IF(Megrendelés!I496="","",Megrendelés!A496)</f>
        <v/>
      </c>
      <c r="B469" s="43" t="str">
        <f>IF(Megrendelés!I496="","",Megrendelés!I496)</f>
        <v/>
      </c>
      <c r="C469" s="41" t="str">
        <f>IF(Megrendelés!I496="","","")</f>
        <v/>
      </c>
      <c r="D469" s="41" t="str">
        <f>IF(Megrendelés!I496="","","")</f>
        <v/>
      </c>
      <c r="E469" s="44" t="str">
        <f>IF(Megrendelés!I496="","",ROUND(Megrendelés!F496,4))</f>
        <v/>
      </c>
      <c r="F469" s="41" t="str">
        <f>IF(Megrendelés!I496="","",Megrendelés!C496)</f>
        <v/>
      </c>
    </row>
    <row r="470" spans="1:6" ht="15" x14ac:dyDescent="0.25">
      <c r="A470" s="41" t="str">
        <f>IF(Megrendelés!I497="","",Megrendelés!A497)</f>
        <v/>
      </c>
      <c r="B470" s="43" t="str">
        <f>IF(Megrendelés!I497="","",Megrendelés!I497)</f>
        <v/>
      </c>
      <c r="C470" s="41" t="str">
        <f>IF(Megrendelés!I497="","","")</f>
        <v/>
      </c>
      <c r="D470" s="41" t="str">
        <f>IF(Megrendelés!I497="","","")</f>
        <v/>
      </c>
      <c r="E470" s="44" t="str">
        <f>IF(Megrendelés!I497="","",ROUND(Megrendelés!F497,4))</f>
        <v/>
      </c>
      <c r="F470" s="41" t="str">
        <f>IF(Megrendelés!I497="","",Megrendelés!C497)</f>
        <v/>
      </c>
    </row>
    <row r="471" spans="1:6" ht="15" x14ac:dyDescent="0.25">
      <c r="A471" s="41" t="str">
        <f>IF(Megrendelés!I498="","",Megrendelés!A498)</f>
        <v/>
      </c>
      <c r="B471" s="43" t="str">
        <f>IF(Megrendelés!I498="","",Megrendelés!I498)</f>
        <v/>
      </c>
      <c r="C471" s="41" t="str">
        <f>IF(Megrendelés!I498="","","")</f>
        <v/>
      </c>
      <c r="D471" s="41" t="str">
        <f>IF(Megrendelés!I498="","","")</f>
        <v/>
      </c>
      <c r="E471" s="44" t="str">
        <f>IF(Megrendelés!I498="","",ROUND(Megrendelés!F498,4))</f>
        <v/>
      </c>
      <c r="F471" s="41" t="str">
        <f>IF(Megrendelés!I498="","",Megrendelés!C498)</f>
        <v/>
      </c>
    </row>
    <row r="472" spans="1:6" ht="15" x14ac:dyDescent="0.25">
      <c r="A472" s="41" t="str">
        <f>IF(Megrendelés!I499="","",Megrendelés!A499)</f>
        <v/>
      </c>
      <c r="B472" s="43" t="str">
        <f>IF(Megrendelés!I499="","",Megrendelés!I499)</f>
        <v/>
      </c>
      <c r="C472" s="41" t="str">
        <f>IF(Megrendelés!I499="","","")</f>
        <v/>
      </c>
      <c r="D472" s="41" t="str">
        <f>IF(Megrendelés!I499="","","")</f>
        <v/>
      </c>
      <c r="E472" s="44" t="str">
        <f>IF(Megrendelés!I499="","",ROUND(Megrendelés!F499,4))</f>
        <v/>
      </c>
      <c r="F472" s="41" t="str">
        <f>IF(Megrendelés!I499="","",Megrendelés!C499)</f>
        <v/>
      </c>
    </row>
    <row r="473" spans="1:6" ht="15" x14ac:dyDescent="0.25">
      <c r="A473" s="41" t="str">
        <f>IF(Megrendelés!I500="","",Megrendelés!A500)</f>
        <v/>
      </c>
      <c r="B473" s="43" t="str">
        <f>IF(Megrendelés!I500="","",Megrendelés!I500)</f>
        <v/>
      </c>
      <c r="C473" s="41" t="str">
        <f>IF(Megrendelés!I500="","","")</f>
        <v/>
      </c>
      <c r="D473" s="41" t="str">
        <f>IF(Megrendelés!I500="","","")</f>
        <v/>
      </c>
      <c r="E473" s="44" t="str">
        <f>IF(Megrendelés!I500="","",ROUND(Megrendelés!F500,4))</f>
        <v/>
      </c>
      <c r="F473" s="41" t="str">
        <f>IF(Megrendelés!I500="","",Megrendelés!C500)</f>
        <v/>
      </c>
    </row>
    <row r="474" spans="1:6" ht="15" x14ac:dyDescent="0.25">
      <c r="A474" s="41" t="str">
        <f>IF(Megrendelés!I501="","",Megrendelés!A501)</f>
        <v/>
      </c>
      <c r="B474" s="43" t="str">
        <f>IF(Megrendelés!I501="","",Megrendelés!I501)</f>
        <v/>
      </c>
      <c r="C474" s="41" t="str">
        <f>IF(Megrendelés!I501="","","")</f>
        <v/>
      </c>
      <c r="D474" s="41" t="str">
        <f>IF(Megrendelés!I501="","","")</f>
        <v/>
      </c>
      <c r="E474" s="44" t="str">
        <f>IF(Megrendelés!I501="","",ROUND(Megrendelés!F501,4))</f>
        <v/>
      </c>
      <c r="F474" s="41" t="str">
        <f>IF(Megrendelés!I501="","",Megrendelés!C501)</f>
        <v/>
      </c>
    </row>
    <row r="475" spans="1:6" ht="15" x14ac:dyDescent="0.25">
      <c r="A475" s="41" t="str">
        <f>IF(Megrendelés!I502="","",Megrendelés!A502)</f>
        <v/>
      </c>
      <c r="B475" s="43" t="str">
        <f>IF(Megrendelés!I502="","",Megrendelés!I502)</f>
        <v/>
      </c>
      <c r="C475" s="41" t="str">
        <f>IF(Megrendelés!I502="","","")</f>
        <v/>
      </c>
      <c r="D475" s="41" t="str">
        <f>IF(Megrendelés!I502="","","")</f>
        <v/>
      </c>
      <c r="E475" s="44" t="str">
        <f>IF(Megrendelés!I502="","",ROUND(Megrendelés!F502,4))</f>
        <v/>
      </c>
      <c r="F475" s="41" t="str">
        <f>IF(Megrendelés!I502="","",Megrendelés!C502)</f>
        <v/>
      </c>
    </row>
    <row r="476" spans="1:6" ht="15" x14ac:dyDescent="0.25">
      <c r="A476" s="41" t="str">
        <f>IF(Megrendelés!I503="","",Megrendelés!A503)</f>
        <v/>
      </c>
      <c r="B476" s="43" t="str">
        <f>IF(Megrendelés!I503="","",Megrendelés!I503)</f>
        <v/>
      </c>
      <c r="C476" s="41" t="str">
        <f>IF(Megrendelés!I503="","","")</f>
        <v/>
      </c>
      <c r="D476" s="41" t="str">
        <f>IF(Megrendelés!I503="","","")</f>
        <v/>
      </c>
      <c r="E476" s="44" t="str">
        <f>IF(Megrendelés!I503="","",ROUND(Megrendelés!F503,4))</f>
        <v/>
      </c>
      <c r="F476" s="41" t="str">
        <f>IF(Megrendelés!I503="","",Megrendelés!C503)</f>
        <v/>
      </c>
    </row>
    <row r="477" spans="1:6" ht="15" x14ac:dyDescent="0.25">
      <c r="A477" s="41" t="str">
        <f>IF(Megrendelés!I504="","",Megrendelés!A504)</f>
        <v/>
      </c>
      <c r="B477" s="43" t="str">
        <f>IF(Megrendelés!I504="","",Megrendelés!I504)</f>
        <v/>
      </c>
      <c r="C477" s="41" t="str">
        <f>IF(Megrendelés!I504="","","")</f>
        <v/>
      </c>
      <c r="D477" s="41" t="str">
        <f>IF(Megrendelés!I504="","","")</f>
        <v/>
      </c>
      <c r="E477" s="44" t="str">
        <f>IF(Megrendelés!I504="","",ROUND(Megrendelés!F504,4))</f>
        <v/>
      </c>
      <c r="F477" s="41" t="str">
        <f>IF(Megrendelés!I504="","",Megrendelés!C504)</f>
        <v/>
      </c>
    </row>
    <row r="478" spans="1:6" ht="15" x14ac:dyDescent="0.25">
      <c r="A478" s="41" t="str">
        <f>IF(Megrendelés!I505="","",Megrendelés!A505)</f>
        <v/>
      </c>
      <c r="B478" s="43" t="str">
        <f>IF(Megrendelés!I505="","",Megrendelés!I505)</f>
        <v/>
      </c>
      <c r="C478" s="41" t="str">
        <f>IF(Megrendelés!I505="","","")</f>
        <v/>
      </c>
      <c r="D478" s="41" t="str">
        <f>IF(Megrendelés!I505="","","")</f>
        <v/>
      </c>
      <c r="E478" s="44" t="str">
        <f>IF(Megrendelés!I505="","",ROUND(Megrendelés!F505,4))</f>
        <v/>
      </c>
      <c r="F478" s="41" t="str">
        <f>IF(Megrendelés!I505="","",Megrendelés!C505)</f>
        <v/>
      </c>
    </row>
    <row r="479" spans="1:6" ht="15" x14ac:dyDescent="0.25">
      <c r="A479" s="41" t="str">
        <f>IF(Megrendelés!I506="","",Megrendelés!A506)</f>
        <v/>
      </c>
      <c r="B479" s="43" t="str">
        <f>IF(Megrendelés!I506="","",Megrendelés!I506)</f>
        <v/>
      </c>
      <c r="C479" s="41" t="str">
        <f>IF(Megrendelés!I506="","","")</f>
        <v/>
      </c>
      <c r="D479" s="41" t="str">
        <f>IF(Megrendelés!I506="","","")</f>
        <v/>
      </c>
      <c r="E479" s="44" t="str">
        <f>IF(Megrendelés!I506="","",ROUND(Megrendelés!F506,4))</f>
        <v/>
      </c>
      <c r="F479" s="41" t="str">
        <f>IF(Megrendelés!I506="","",Megrendelés!C506)</f>
        <v/>
      </c>
    </row>
    <row r="480" spans="1:6" ht="15" x14ac:dyDescent="0.25">
      <c r="A480" s="41" t="str">
        <f>IF(Megrendelés!I507="","",Megrendelés!A507)</f>
        <v/>
      </c>
      <c r="B480" s="43" t="str">
        <f>IF(Megrendelés!I507="","",Megrendelés!I507)</f>
        <v/>
      </c>
      <c r="C480" s="41" t="str">
        <f>IF(Megrendelés!I507="","","")</f>
        <v/>
      </c>
      <c r="D480" s="41" t="str">
        <f>IF(Megrendelés!I507="","","")</f>
        <v/>
      </c>
      <c r="E480" s="44" t="str">
        <f>IF(Megrendelés!I507="","",ROUND(Megrendelés!F507,4))</f>
        <v/>
      </c>
      <c r="F480" s="41" t="str">
        <f>IF(Megrendelés!I507="","",Megrendelés!C507)</f>
        <v/>
      </c>
    </row>
    <row r="481" spans="1:6" ht="15" x14ac:dyDescent="0.25">
      <c r="A481" s="41" t="str">
        <f>IF(Megrendelés!I508="","",Megrendelés!A508)</f>
        <v/>
      </c>
      <c r="B481" s="43" t="str">
        <f>IF(Megrendelés!I508="","",Megrendelés!I508)</f>
        <v/>
      </c>
      <c r="C481" s="41" t="str">
        <f>IF(Megrendelés!I508="","","")</f>
        <v/>
      </c>
      <c r="D481" s="41" t="str">
        <f>IF(Megrendelés!I508="","","")</f>
        <v/>
      </c>
      <c r="E481" s="44" t="str">
        <f>IF(Megrendelés!I508="","",ROUND(Megrendelés!F508,4))</f>
        <v/>
      </c>
      <c r="F481" s="41" t="str">
        <f>IF(Megrendelés!I508="","",Megrendelés!C508)</f>
        <v/>
      </c>
    </row>
    <row r="482" spans="1:6" ht="15" x14ac:dyDescent="0.25">
      <c r="A482" s="41" t="str">
        <f>IF(Megrendelés!I509="","",Megrendelés!A509)</f>
        <v/>
      </c>
      <c r="B482" s="43" t="str">
        <f>IF(Megrendelés!I509="","",Megrendelés!I509)</f>
        <v/>
      </c>
      <c r="C482" s="41" t="str">
        <f>IF(Megrendelés!I509="","","")</f>
        <v/>
      </c>
      <c r="D482" s="41" t="str">
        <f>IF(Megrendelés!I509="","","")</f>
        <v/>
      </c>
      <c r="E482" s="44" t="str">
        <f>IF(Megrendelés!I509="","",ROUND(Megrendelés!F509,4))</f>
        <v/>
      </c>
      <c r="F482" s="41" t="str">
        <f>IF(Megrendelés!I509="","",Megrendelés!C509)</f>
        <v/>
      </c>
    </row>
    <row r="483" spans="1:6" ht="15" x14ac:dyDescent="0.25">
      <c r="A483" s="41" t="str">
        <f>IF(Megrendelés!I510="","",Megrendelés!A510)</f>
        <v/>
      </c>
      <c r="B483" s="43" t="str">
        <f>IF(Megrendelés!I510="","",Megrendelés!I510)</f>
        <v/>
      </c>
      <c r="C483" s="41" t="str">
        <f>IF(Megrendelés!I510="","","")</f>
        <v/>
      </c>
      <c r="D483" s="41" t="str">
        <f>IF(Megrendelés!I510="","","")</f>
        <v/>
      </c>
      <c r="E483" s="44" t="str">
        <f>IF(Megrendelés!I510="","",ROUND(Megrendelés!F510,4))</f>
        <v/>
      </c>
      <c r="F483" s="41" t="str">
        <f>IF(Megrendelés!I510="","",Megrendelés!C510)</f>
        <v/>
      </c>
    </row>
    <row r="484" spans="1:6" ht="15" x14ac:dyDescent="0.25">
      <c r="A484" s="41" t="str">
        <f>IF(Megrendelés!I511="","",Megrendelés!A511)</f>
        <v/>
      </c>
      <c r="B484" s="43" t="str">
        <f>IF(Megrendelés!I511="","",Megrendelés!I511)</f>
        <v/>
      </c>
      <c r="C484" s="41" t="str">
        <f>IF(Megrendelés!I511="","","")</f>
        <v/>
      </c>
      <c r="D484" s="41" t="str">
        <f>IF(Megrendelés!I511="","","")</f>
        <v/>
      </c>
      <c r="E484" s="44" t="str">
        <f>IF(Megrendelés!I511="","",ROUND(Megrendelés!F511,4))</f>
        <v/>
      </c>
      <c r="F484" s="41" t="str">
        <f>IF(Megrendelés!I511="","",Megrendelés!C511)</f>
        <v/>
      </c>
    </row>
    <row r="485" spans="1:6" ht="15" x14ac:dyDescent="0.25">
      <c r="A485" s="41" t="str">
        <f>IF(Megrendelés!I512="","",Megrendelés!A512)</f>
        <v/>
      </c>
      <c r="B485" s="43" t="str">
        <f>IF(Megrendelés!I512="","",Megrendelés!I512)</f>
        <v/>
      </c>
      <c r="C485" s="41" t="str">
        <f>IF(Megrendelés!I512="","","")</f>
        <v/>
      </c>
      <c r="D485" s="41" t="str">
        <f>IF(Megrendelés!I512="","","")</f>
        <v/>
      </c>
      <c r="E485" s="44" t="str">
        <f>IF(Megrendelés!I512="","",ROUND(Megrendelés!F512,4))</f>
        <v/>
      </c>
      <c r="F485" s="41" t="str">
        <f>IF(Megrendelés!I512="","",Megrendelés!C512)</f>
        <v/>
      </c>
    </row>
    <row r="486" spans="1:6" ht="15" x14ac:dyDescent="0.25">
      <c r="A486" s="41" t="str">
        <f>IF(Megrendelés!I513="","",Megrendelés!A513)</f>
        <v/>
      </c>
      <c r="B486" s="43" t="str">
        <f>IF(Megrendelés!I513="","",Megrendelés!I513)</f>
        <v/>
      </c>
      <c r="C486" s="41" t="str">
        <f>IF(Megrendelés!I513="","","")</f>
        <v/>
      </c>
      <c r="D486" s="41" t="str">
        <f>IF(Megrendelés!I513="","","")</f>
        <v/>
      </c>
      <c r="E486" s="44" t="str">
        <f>IF(Megrendelés!I513="","",ROUND(Megrendelés!F513,4))</f>
        <v/>
      </c>
      <c r="F486" s="41" t="str">
        <f>IF(Megrendelés!I513="","",Megrendelés!C513)</f>
        <v/>
      </c>
    </row>
    <row r="487" spans="1:6" ht="15" x14ac:dyDescent="0.25">
      <c r="A487" s="41" t="str">
        <f>IF(Megrendelés!I514="","",Megrendelés!A514)</f>
        <v/>
      </c>
      <c r="B487" s="43" t="str">
        <f>IF(Megrendelés!I514="","",Megrendelés!I514)</f>
        <v/>
      </c>
      <c r="C487" s="41" t="str">
        <f>IF(Megrendelés!I514="","","")</f>
        <v/>
      </c>
      <c r="D487" s="41" t="str">
        <f>IF(Megrendelés!I514="","","")</f>
        <v/>
      </c>
      <c r="E487" s="44" t="str">
        <f>IF(Megrendelés!I514="","",ROUND(Megrendelés!F514,4))</f>
        <v/>
      </c>
      <c r="F487" s="41" t="str">
        <f>IF(Megrendelés!I514="","",Megrendelés!C514)</f>
        <v/>
      </c>
    </row>
    <row r="488" spans="1:6" ht="15" x14ac:dyDescent="0.25">
      <c r="A488" s="41" t="str">
        <f>IF(Megrendelés!I515="","",Megrendelés!A515)</f>
        <v/>
      </c>
      <c r="B488" s="43" t="str">
        <f>IF(Megrendelés!I515="","",Megrendelés!I515)</f>
        <v/>
      </c>
      <c r="C488" s="41" t="str">
        <f>IF(Megrendelés!I515="","","")</f>
        <v/>
      </c>
      <c r="D488" s="41" t="str">
        <f>IF(Megrendelés!I515="","","")</f>
        <v/>
      </c>
      <c r="E488" s="44" t="str">
        <f>IF(Megrendelés!I515="","",ROUND(Megrendelés!F515,4))</f>
        <v/>
      </c>
      <c r="F488" s="41" t="str">
        <f>IF(Megrendelés!I515="","",Megrendelés!C515)</f>
        <v/>
      </c>
    </row>
    <row r="489" spans="1:6" ht="15" x14ac:dyDescent="0.25">
      <c r="A489" s="41" t="str">
        <f>IF(Megrendelés!I516="","",Megrendelés!A516)</f>
        <v/>
      </c>
      <c r="B489" s="43" t="str">
        <f>IF(Megrendelés!I516="","",Megrendelés!I516)</f>
        <v/>
      </c>
      <c r="C489" s="41" t="str">
        <f>IF(Megrendelés!I516="","","")</f>
        <v/>
      </c>
      <c r="D489" s="41" t="str">
        <f>IF(Megrendelés!I516="","","")</f>
        <v/>
      </c>
      <c r="E489" s="44" t="str">
        <f>IF(Megrendelés!I516="","",ROUND(Megrendelés!F516,4))</f>
        <v/>
      </c>
      <c r="F489" s="41" t="str">
        <f>IF(Megrendelés!I516="","",Megrendelés!C516)</f>
        <v/>
      </c>
    </row>
    <row r="490" spans="1:6" ht="15" x14ac:dyDescent="0.25">
      <c r="A490" s="41" t="str">
        <f>IF(Megrendelés!I517="","",Megrendelés!A517)</f>
        <v/>
      </c>
      <c r="B490" s="43" t="str">
        <f>IF(Megrendelés!I517="","",Megrendelés!I517)</f>
        <v/>
      </c>
      <c r="C490" s="41" t="str">
        <f>IF(Megrendelés!I517="","","")</f>
        <v/>
      </c>
      <c r="D490" s="41" t="str">
        <f>IF(Megrendelés!I517="","","")</f>
        <v/>
      </c>
      <c r="E490" s="44" t="str">
        <f>IF(Megrendelés!I517="","",ROUND(Megrendelés!F517,4))</f>
        <v/>
      </c>
      <c r="F490" s="41" t="str">
        <f>IF(Megrendelés!I517="","",Megrendelés!C517)</f>
        <v/>
      </c>
    </row>
    <row r="491" spans="1:6" ht="15" x14ac:dyDescent="0.25">
      <c r="A491" s="41" t="str">
        <f>IF(Megrendelés!I518="","",Megrendelés!A518)</f>
        <v/>
      </c>
      <c r="B491" s="43" t="str">
        <f>IF(Megrendelés!I518="","",Megrendelés!I518)</f>
        <v/>
      </c>
      <c r="C491" s="41" t="str">
        <f>IF(Megrendelés!I518="","","")</f>
        <v/>
      </c>
      <c r="D491" s="41" t="str">
        <f>IF(Megrendelés!I518="","","")</f>
        <v/>
      </c>
      <c r="E491" s="44" t="str">
        <f>IF(Megrendelés!I518="","",ROUND(Megrendelés!F518,4))</f>
        <v/>
      </c>
      <c r="F491" s="41" t="str">
        <f>IF(Megrendelés!I518="","",Megrendelés!C518)</f>
        <v/>
      </c>
    </row>
    <row r="492" spans="1:6" ht="15" x14ac:dyDescent="0.25">
      <c r="A492" s="41" t="str">
        <f>IF(Megrendelés!I519="","",Megrendelés!A519)</f>
        <v/>
      </c>
      <c r="B492" s="43" t="str">
        <f>IF(Megrendelés!I519="","",Megrendelés!I519)</f>
        <v/>
      </c>
      <c r="C492" s="41" t="str">
        <f>IF(Megrendelés!I519="","","")</f>
        <v/>
      </c>
      <c r="D492" s="41" t="str">
        <f>IF(Megrendelés!I519="","","")</f>
        <v/>
      </c>
      <c r="E492" s="44" t="str">
        <f>IF(Megrendelés!I519="","",ROUND(Megrendelés!F519,4))</f>
        <v/>
      </c>
      <c r="F492" s="41" t="str">
        <f>IF(Megrendelés!I519="","",Megrendelés!C519)</f>
        <v/>
      </c>
    </row>
    <row r="493" spans="1:6" ht="15" x14ac:dyDescent="0.25">
      <c r="A493" s="41" t="str">
        <f>IF(Megrendelés!I520="","",Megrendelés!A520)</f>
        <v/>
      </c>
      <c r="B493" s="43" t="str">
        <f>IF(Megrendelés!I520="","",Megrendelés!I520)</f>
        <v/>
      </c>
      <c r="C493" s="41" t="str">
        <f>IF(Megrendelés!I520="","","")</f>
        <v/>
      </c>
      <c r="D493" s="41" t="str">
        <f>IF(Megrendelés!I520="","","")</f>
        <v/>
      </c>
      <c r="E493" s="44" t="str">
        <f>IF(Megrendelés!I520="","",ROUND(Megrendelés!F520,4))</f>
        <v/>
      </c>
      <c r="F493" s="41" t="str">
        <f>IF(Megrendelés!I520="","",Megrendelés!C520)</f>
        <v/>
      </c>
    </row>
    <row r="494" spans="1:6" ht="15" x14ac:dyDescent="0.25">
      <c r="A494" s="41" t="str">
        <f>IF(Megrendelés!I521="","",Megrendelés!A521)</f>
        <v/>
      </c>
      <c r="B494" s="43" t="str">
        <f>IF(Megrendelés!I521="","",Megrendelés!I521)</f>
        <v/>
      </c>
      <c r="C494" s="41" t="str">
        <f>IF(Megrendelés!I521="","","")</f>
        <v/>
      </c>
      <c r="D494" s="41" t="str">
        <f>IF(Megrendelés!I521="","","")</f>
        <v/>
      </c>
      <c r="E494" s="44" t="str">
        <f>IF(Megrendelés!I521="","",ROUND(Megrendelés!F521,4))</f>
        <v/>
      </c>
      <c r="F494" s="41" t="str">
        <f>IF(Megrendelés!I521="","",Megrendelés!C521)</f>
        <v/>
      </c>
    </row>
    <row r="495" spans="1:6" ht="15" x14ac:dyDescent="0.25">
      <c r="A495" s="41" t="str">
        <f>IF(Megrendelés!I522="","",Megrendelés!A522)</f>
        <v/>
      </c>
      <c r="B495" s="43" t="str">
        <f>IF(Megrendelés!I522="","",Megrendelés!I522)</f>
        <v/>
      </c>
      <c r="C495" s="41" t="str">
        <f>IF(Megrendelés!I522="","","")</f>
        <v/>
      </c>
      <c r="D495" s="41" t="str">
        <f>IF(Megrendelés!I522="","","")</f>
        <v/>
      </c>
      <c r="E495" s="44" t="str">
        <f>IF(Megrendelés!I522="","",ROUND(Megrendelés!F522,4))</f>
        <v/>
      </c>
      <c r="F495" s="41" t="str">
        <f>IF(Megrendelés!I522="","",Megrendelés!C522)</f>
        <v/>
      </c>
    </row>
    <row r="496" spans="1:6" ht="15" x14ac:dyDescent="0.25">
      <c r="A496" s="41" t="str">
        <f>IF(Megrendelés!I523="","",Megrendelés!A523)</f>
        <v/>
      </c>
      <c r="B496" s="43" t="str">
        <f>IF(Megrendelés!I523="","",Megrendelés!I523)</f>
        <v/>
      </c>
      <c r="C496" s="41" t="str">
        <f>IF(Megrendelés!I523="","","")</f>
        <v/>
      </c>
      <c r="D496" s="41" t="str">
        <f>IF(Megrendelés!I523="","","")</f>
        <v/>
      </c>
      <c r="E496" s="44" t="str">
        <f>IF(Megrendelés!I523="","",ROUND(Megrendelés!F523,4))</f>
        <v/>
      </c>
      <c r="F496" s="41" t="str">
        <f>IF(Megrendelés!I523="","",Megrendelés!C523)</f>
        <v/>
      </c>
    </row>
    <row r="497" spans="1:6" ht="15" x14ac:dyDescent="0.25">
      <c r="A497" s="41" t="str">
        <f>IF(Megrendelés!I524="","",Megrendelés!A524)</f>
        <v/>
      </c>
      <c r="B497" s="43" t="str">
        <f>IF(Megrendelés!I524="","",Megrendelés!I524)</f>
        <v/>
      </c>
      <c r="C497" s="41" t="str">
        <f>IF(Megrendelés!I524="","","")</f>
        <v/>
      </c>
      <c r="D497" s="41" t="str">
        <f>IF(Megrendelés!I524="","","")</f>
        <v/>
      </c>
      <c r="E497" s="44" t="str">
        <f>IF(Megrendelés!I524="","",ROUND(Megrendelés!F524,4))</f>
        <v/>
      </c>
      <c r="F497" s="41" t="str">
        <f>IF(Megrendelés!I524="","",Megrendelés!C524)</f>
        <v/>
      </c>
    </row>
    <row r="498" spans="1:6" ht="15" x14ac:dyDescent="0.25">
      <c r="A498" s="41" t="str">
        <f>IF(Megrendelés!I525="","",Megrendelés!A525)</f>
        <v/>
      </c>
      <c r="B498" s="43" t="str">
        <f>IF(Megrendelés!I525="","",Megrendelés!I525)</f>
        <v/>
      </c>
      <c r="C498" s="41" t="str">
        <f>IF(Megrendelés!I525="","","")</f>
        <v/>
      </c>
      <c r="D498" s="41" t="str">
        <f>IF(Megrendelés!I525="","","")</f>
        <v/>
      </c>
      <c r="E498" s="44" t="str">
        <f>IF(Megrendelés!I525="","",ROUND(Megrendelés!F525,4))</f>
        <v/>
      </c>
      <c r="F498" s="41" t="str">
        <f>IF(Megrendelés!I525="","",Megrendelés!C525)</f>
        <v/>
      </c>
    </row>
    <row r="499" spans="1:6" ht="15" x14ac:dyDescent="0.25">
      <c r="A499" s="41" t="str">
        <f>IF(Megrendelés!I526="","",Megrendelés!A526)</f>
        <v/>
      </c>
      <c r="B499" s="43" t="str">
        <f>IF(Megrendelés!I526="","",Megrendelés!I526)</f>
        <v/>
      </c>
      <c r="C499" s="41" t="str">
        <f>IF(Megrendelés!I526="","","")</f>
        <v/>
      </c>
      <c r="D499" s="41" t="str">
        <f>IF(Megrendelés!I526="","","")</f>
        <v/>
      </c>
      <c r="E499" s="44" t="str">
        <f>IF(Megrendelés!I526="","",ROUND(Megrendelés!F526,4))</f>
        <v/>
      </c>
      <c r="F499" s="41" t="str">
        <f>IF(Megrendelés!I526="","",Megrendelés!C526)</f>
        <v/>
      </c>
    </row>
    <row r="500" spans="1:6" ht="15" x14ac:dyDescent="0.25">
      <c r="A500" s="41" t="str">
        <f>IF(Megrendelés!I527="","",Megrendelés!A527)</f>
        <v/>
      </c>
      <c r="B500" s="43" t="str">
        <f>IF(Megrendelés!I527="","",Megrendelés!I527)</f>
        <v/>
      </c>
      <c r="C500" s="41" t="str">
        <f>IF(Megrendelés!I527="","","")</f>
        <v/>
      </c>
      <c r="D500" s="41" t="str">
        <f>IF(Megrendelés!I527="","","")</f>
        <v/>
      </c>
      <c r="E500" s="44" t="str">
        <f>IF(Megrendelés!I527="","",ROUND(Megrendelés!F527,4))</f>
        <v/>
      </c>
      <c r="F500" s="41" t="str">
        <f>IF(Megrendelés!I527="","",Megrendelés!C527)</f>
        <v/>
      </c>
    </row>
    <row r="501" spans="1:6" ht="15" x14ac:dyDescent="0.25">
      <c r="A501" s="41" t="str">
        <f>IF(Megrendelés!I528="","",Megrendelés!A528)</f>
        <v/>
      </c>
      <c r="B501" s="43" t="str">
        <f>IF(Megrendelés!I528="","",Megrendelés!I528)</f>
        <v/>
      </c>
      <c r="C501" s="41" t="str">
        <f>IF(Megrendelés!I528="","","")</f>
        <v/>
      </c>
      <c r="D501" s="41" t="str">
        <f>IF(Megrendelés!I528="","","")</f>
        <v/>
      </c>
      <c r="E501" s="44" t="str">
        <f>IF(Megrendelés!I528="","",ROUND(Megrendelés!F528,4))</f>
        <v/>
      </c>
      <c r="F501" s="41" t="str">
        <f>IF(Megrendelés!I528="","",Megrendelés!C528)</f>
        <v/>
      </c>
    </row>
    <row r="502" spans="1:6" ht="15" x14ac:dyDescent="0.25">
      <c r="A502" s="41" t="str">
        <f>IF(Megrendelés!I529="","",Megrendelés!A529)</f>
        <v/>
      </c>
      <c r="B502" s="43" t="str">
        <f>IF(Megrendelés!I529="","",Megrendelés!I529)</f>
        <v/>
      </c>
      <c r="C502" s="41" t="str">
        <f>IF(Megrendelés!I529="","","")</f>
        <v/>
      </c>
      <c r="D502" s="41" t="str">
        <f>IF(Megrendelés!I529="","","")</f>
        <v/>
      </c>
      <c r="E502" s="44" t="str">
        <f>IF(Megrendelés!I529="","",ROUND(Megrendelés!F529,4))</f>
        <v/>
      </c>
      <c r="F502" s="41" t="str">
        <f>IF(Megrendelés!I529="","",Megrendelés!C529)</f>
        <v/>
      </c>
    </row>
    <row r="503" spans="1:6" ht="15" x14ac:dyDescent="0.25">
      <c r="A503" s="41" t="str">
        <f>IF(Megrendelés!I530="","",Megrendelés!A530)</f>
        <v/>
      </c>
      <c r="B503" s="43" t="str">
        <f>IF(Megrendelés!I530="","",Megrendelés!I530)</f>
        <v/>
      </c>
      <c r="C503" s="41" t="str">
        <f>IF(Megrendelés!I530="","","")</f>
        <v/>
      </c>
      <c r="D503" s="41" t="str">
        <f>IF(Megrendelés!I530="","","")</f>
        <v/>
      </c>
      <c r="E503" s="44" t="str">
        <f>IF(Megrendelés!I530="","",ROUND(Megrendelés!F530,4))</f>
        <v/>
      </c>
      <c r="F503" s="41" t="str">
        <f>IF(Megrendelés!I530="","",Megrendelés!C530)</f>
        <v/>
      </c>
    </row>
    <row r="504" spans="1:6" ht="15" x14ac:dyDescent="0.25">
      <c r="A504" s="41" t="str">
        <f>IF(Megrendelés!I531="","",Megrendelés!A531)</f>
        <v/>
      </c>
      <c r="B504" s="43" t="str">
        <f>IF(Megrendelés!I531="","",Megrendelés!I531)</f>
        <v/>
      </c>
      <c r="C504" s="41" t="str">
        <f>IF(Megrendelés!I531="","","")</f>
        <v/>
      </c>
      <c r="D504" s="41" t="str">
        <f>IF(Megrendelés!I531="","","")</f>
        <v/>
      </c>
      <c r="E504" s="44" t="str">
        <f>IF(Megrendelés!I531="","",ROUND(Megrendelés!F531,4))</f>
        <v/>
      </c>
      <c r="F504" s="41" t="str">
        <f>IF(Megrendelés!I531="","",Megrendelés!C531)</f>
        <v/>
      </c>
    </row>
    <row r="505" spans="1:6" ht="15" x14ac:dyDescent="0.25">
      <c r="A505" s="41" t="str">
        <f>IF(Megrendelés!I532="","",Megrendelés!A532)</f>
        <v/>
      </c>
      <c r="B505" s="43" t="str">
        <f>IF(Megrendelés!I532="","",Megrendelés!I532)</f>
        <v/>
      </c>
      <c r="C505" s="41" t="str">
        <f>IF(Megrendelés!I532="","","")</f>
        <v/>
      </c>
      <c r="D505" s="41" t="str">
        <f>IF(Megrendelés!I532="","","")</f>
        <v/>
      </c>
      <c r="E505" s="44" t="str">
        <f>IF(Megrendelés!I532="","",ROUND(Megrendelés!F532,4))</f>
        <v/>
      </c>
      <c r="F505" s="41" t="str">
        <f>IF(Megrendelés!I532="","",Megrendelés!C532)</f>
        <v/>
      </c>
    </row>
    <row r="506" spans="1:6" ht="15" x14ac:dyDescent="0.25">
      <c r="A506" s="41" t="str">
        <f>IF(Megrendelés!I533="","",Megrendelés!A533)</f>
        <v/>
      </c>
      <c r="B506" s="43" t="str">
        <f>IF(Megrendelés!I533="","",Megrendelés!I533)</f>
        <v/>
      </c>
      <c r="C506" s="41" t="str">
        <f>IF(Megrendelés!I533="","","")</f>
        <v/>
      </c>
      <c r="D506" s="41" t="str">
        <f>IF(Megrendelés!I533="","","")</f>
        <v/>
      </c>
      <c r="E506" s="44" t="str">
        <f>IF(Megrendelés!I533="","",ROUND(Megrendelés!F533,4))</f>
        <v/>
      </c>
      <c r="F506" s="41" t="str">
        <f>IF(Megrendelés!I533="","",Megrendelés!C533)</f>
        <v/>
      </c>
    </row>
    <row r="507" spans="1:6" ht="15" x14ac:dyDescent="0.25">
      <c r="A507" s="41" t="str">
        <f>IF(Megrendelés!I534="","",Megrendelés!A534)</f>
        <v/>
      </c>
      <c r="B507" s="43" t="str">
        <f>IF(Megrendelés!I534="","",Megrendelés!I534)</f>
        <v/>
      </c>
      <c r="C507" s="41" t="str">
        <f>IF(Megrendelés!I534="","","")</f>
        <v/>
      </c>
      <c r="D507" s="41" t="str">
        <f>IF(Megrendelés!I534="","","")</f>
        <v/>
      </c>
      <c r="E507" s="44" t="str">
        <f>IF(Megrendelés!I534="","",ROUND(Megrendelés!F534,4))</f>
        <v/>
      </c>
      <c r="F507" s="41" t="str">
        <f>IF(Megrendelés!I534="","",Megrendelés!C534)</f>
        <v/>
      </c>
    </row>
    <row r="508" spans="1:6" ht="15" x14ac:dyDescent="0.25">
      <c r="A508" s="41" t="str">
        <f>IF(Megrendelés!I535="","",Megrendelés!A535)</f>
        <v/>
      </c>
      <c r="B508" s="43" t="str">
        <f>IF(Megrendelés!I535="","",Megrendelés!I535)</f>
        <v/>
      </c>
      <c r="C508" s="41" t="str">
        <f>IF(Megrendelés!I535="","","")</f>
        <v/>
      </c>
      <c r="D508" s="41" t="str">
        <f>IF(Megrendelés!I535="","","")</f>
        <v/>
      </c>
      <c r="E508" s="44" t="str">
        <f>IF(Megrendelés!I535="","",ROUND(Megrendelés!F535,4))</f>
        <v/>
      </c>
      <c r="F508" s="41" t="str">
        <f>IF(Megrendelés!I535="","",Megrendelés!C535)</f>
        <v/>
      </c>
    </row>
    <row r="509" spans="1:6" ht="15" x14ac:dyDescent="0.25">
      <c r="A509" s="41" t="str">
        <f>IF(Megrendelés!I536="","",Megrendelés!A536)</f>
        <v/>
      </c>
      <c r="B509" s="43" t="str">
        <f>IF(Megrendelés!I536="","",Megrendelés!I536)</f>
        <v/>
      </c>
      <c r="C509" s="41" t="str">
        <f>IF(Megrendelés!I536="","","")</f>
        <v/>
      </c>
      <c r="D509" s="41" t="str">
        <f>IF(Megrendelés!I536="","","")</f>
        <v/>
      </c>
      <c r="E509" s="44" t="str">
        <f>IF(Megrendelés!I536="","",ROUND(Megrendelés!F536,4))</f>
        <v/>
      </c>
      <c r="F509" s="41" t="str">
        <f>IF(Megrendelés!I536="","",Megrendelés!C536)</f>
        <v/>
      </c>
    </row>
    <row r="510" spans="1:6" ht="15" x14ac:dyDescent="0.25">
      <c r="A510" s="41" t="str">
        <f>IF(Megrendelés!I537="","",Megrendelés!A537)</f>
        <v/>
      </c>
      <c r="B510" s="43" t="str">
        <f>IF(Megrendelés!I537="","",Megrendelés!I537)</f>
        <v/>
      </c>
      <c r="C510" s="41" t="str">
        <f>IF(Megrendelés!I537="","","")</f>
        <v/>
      </c>
      <c r="D510" s="41" t="str">
        <f>IF(Megrendelés!I537="","","")</f>
        <v/>
      </c>
      <c r="E510" s="44" t="str">
        <f>IF(Megrendelés!I537="","",ROUND(Megrendelés!F537,4))</f>
        <v/>
      </c>
      <c r="F510" s="41" t="str">
        <f>IF(Megrendelés!I537="","",Megrendelés!C537)</f>
        <v/>
      </c>
    </row>
    <row r="511" spans="1:6" ht="15" x14ac:dyDescent="0.25">
      <c r="A511" s="41" t="str">
        <f>IF(Megrendelés!I538="","",Megrendelés!A538)</f>
        <v/>
      </c>
      <c r="B511" s="43" t="str">
        <f>IF(Megrendelés!I538="","",Megrendelés!I538)</f>
        <v/>
      </c>
      <c r="C511" s="41" t="str">
        <f>IF(Megrendelés!I538="","","")</f>
        <v/>
      </c>
      <c r="D511" s="41" t="str">
        <f>IF(Megrendelés!I538="","","")</f>
        <v/>
      </c>
      <c r="E511" s="44" t="str">
        <f>IF(Megrendelés!I538="","",ROUND(Megrendelés!F538,4))</f>
        <v/>
      </c>
      <c r="F511" s="41" t="str">
        <f>IF(Megrendelés!I538="","",Megrendelés!C538)</f>
        <v/>
      </c>
    </row>
    <row r="512" spans="1:6" ht="15" x14ac:dyDescent="0.25">
      <c r="A512" s="41" t="str">
        <f>IF(Megrendelés!I539="","",Megrendelés!A539)</f>
        <v/>
      </c>
      <c r="B512" s="43" t="str">
        <f>IF(Megrendelés!I539="","",Megrendelés!I539)</f>
        <v/>
      </c>
      <c r="C512" s="41" t="str">
        <f>IF(Megrendelés!I539="","","")</f>
        <v/>
      </c>
      <c r="D512" s="41" t="str">
        <f>IF(Megrendelés!I539="","","")</f>
        <v/>
      </c>
      <c r="E512" s="44" t="str">
        <f>IF(Megrendelés!I539="","",ROUND(Megrendelés!F539,4))</f>
        <v/>
      </c>
      <c r="F512" s="41" t="str">
        <f>IF(Megrendelés!I539="","",Megrendelés!C539)</f>
        <v/>
      </c>
    </row>
    <row r="513" spans="1:6" ht="15" x14ac:dyDescent="0.25">
      <c r="A513" s="41" t="str">
        <f>IF(Megrendelés!I540="","",Megrendelés!A540)</f>
        <v/>
      </c>
      <c r="B513" s="43" t="str">
        <f>IF(Megrendelés!I540="","",Megrendelés!I540)</f>
        <v/>
      </c>
      <c r="C513" s="41" t="str">
        <f>IF(Megrendelés!I540="","","")</f>
        <v/>
      </c>
      <c r="D513" s="41" t="str">
        <f>IF(Megrendelés!I540="","","")</f>
        <v/>
      </c>
      <c r="E513" s="44" t="str">
        <f>IF(Megrendelés!I540="","",ROUND(Megrendelés!F540,4))</f>
        <v/>
      </c>
      <c r="F513" s="41" t="str">
        <f>IF(Megrendelés!I540="","",Megrendelés!C540)</f>
        <v/>
      </c>
    </row>
    <row r="514" spans="1:6" ht="15" x14ac:dyDescent="0.25">
      <c r="A514" s="41" t="str">
        <f>IF(Megrendelés!I541="","",Megrendelés!A541)</f>
        <v/>
      </c>
      <c r="B514" s="43" t="str">
        <f>IF(Megrendelés!I541="","",Megrendelés!I541)</f>
        <v/>
      </c>
      <c r="C514" s="41" t="str">
        <f>IF(Megrendelés!I541="","","")</f>
        <v/>
      </c>
      <c r="D514" s="41" t="str">
        <f>IF(Megrendelés!I541="","","")</f>
        <v/>
      </c>
      <c r="E514" s="44" t="str">
        <f>IF(Megrendelés!I541="","",ROUND(Megrendelés!F541,4))</f>
        <v/>
      </c>
      <c r="F514" s="41" t="str">
        <f>IF(Megrendelés!I541="","",Megrendelés!C541)</f>
        <v/>
      </c>
    </row>
    <row r="515" spans="1:6" ht="15" x14ac:dyDescent="0.25">
      <c r="A515" s="41" t="str">
        <f>IF(Megrendelés!I542="","",Megrendelés!A542)</f>
        <v/>
      </c>
      <c r="B515" s="43" t="str">
        <f>IF(Megrendelés!I542="","",Megrendelés!I542)</f>
        <v/>
      </c>
      <c r="C515" s="41" t="str">
        <f>IF(Megrendelés!I542="","","")</f>
        <v/>
      </c>
      <c r="D515" s="41" t="str">
        <f>IF(Megrendelés!I542="","","")</f>
        <v/>
      </c>
      <c r="E515" s="44" t="str">
        <f>IF(Megrendelés!I542="","",ROUND(Megrendelés!F542,4))</f>
        <v/>
      </c>
      <c r="F515" s="41" t="str">
        <f>IF(Megrendelés!I542="","",Megrendelés!C542)</f>
        <v/>
      </c>
    </row>
    <row r="516" spans="1:6" ht="15" x14ac:dyDescent="0.25">
      <c r="A516" s="41" t="str">
        <f>IF(Megrendelés!I543="","",Megrendelés!A543)</f>
        <v/>
      </c>
      <c r="B516" s="43" t="str">
        <f>IF(Megrendelés!I543="","",Megrendelés!I543)</f>
        <v/>
      </c>
      <c r="C516" s="41" t="str">
        <f>IF(Megrendelés!I543="","","")</f>
        <v/>
      </c>
      <c r="D516" s="41" t="str">
        <f>IF(Megrendelés!I543="","","")</f>
        <v/>
      </c>
      <c r="E516" s="44" t="str">
        <f>IF(Megrendelés!I543="","",ROUND(Megrendelés!F543,4))</f>
        <v/>
      </c>
      <c r="F516" s="41" t="str">
        <f>IF(Megrendelés!I543="","",Megrendelés!C543)</f>
        <v/>
      </c>
    </row>
    <row r="517" spans="1:6" ht="15" x14ac:dyDescent="0.25">
      <c r="A517" s="41" t="str">
        <f>IF(Megrendelés!I544="","",Megrendelés!A544)</f>
        <v/>
      </c>
      <c r="B517" s="43" t="str">
        <f>IF(Megrendelés!I544="","",Megrendelés!I544)</f>
        <v/>
      </c>
      <c r="C517" s="41" t="str">
        <f>IF(Megrendelés!I544="","","")</f>
        <v/>
      </c>
      <c r="D517" s="41" t="str">
        <f>IF(Megrendelés!I544="","","")</f>
        <v/>
      </c>
      <c r="E517" s="44" t="str">
        <f>IF(Megrendelés!I544="","",ROUND(Megrendelés!F544,4))</f>
        <v/>
      </c>
      <c r="F517" s="41" t="str">
        <f>IF(Megrendelés!I544="","",Megrendelés!C544)</f>
        <v/>
      </c>
    </row>
    <row r="518" spans="1:6" ht="15" x14ac:dyDescent="0.25">
      <c r="A518" s="41" t="str">
        <f>IF(Megrendelés!I545="","",Megrendelés!A545)</f>
        <v/>
      </c>
      <c r="B518" s="43" t="str">
        <f>IF(Megrendelés!I545="","",Megrendelés!I545)</f>
        <v/>
      </c>
      <c r="C518" s="41" t="str">
        <f>IF(Megrendelés!I545="","","")</f>
        <v/>
      </c>
      <c r="D518" s="41" t="str">
        <f>IF(Megrendelés!I545="","","")</f>
        <v/>
      </c>
      <c r="E518" s="44" t="str">
        <f>IF(Megrendelés!I545="","",ROUND(Megrendelés!F545,4))</f>
        <v/>
      </c>
      <c r="F518" s="41" t="str">
        <f>IF(Megrendelés!I545="","",Megrendelés!C545)</f>
        <v/>
      </c>
    </row>
    <row r="519" spans="1:6" ht="15" x14ac:dyDescent="0.25">
      <c r="A519" s="41" t="str">
        <f>IF(Megrendelés!I546="","",Megrendelés!A546)</f>
        <v/>
      </c>
      <c r="B519" s="43" t="str">
        <f>IF(Megrendelés!I546="","",Megrendelés!I546)</f>
        <v/>
      </c>
      <c r="C519" s="41" t="str">
        <f>IF(Megrendelés!I546="","","")</f>
        <v/>
      </c>
      <c r="D519" s="41" t="str">
        <f>IF(Megrendelés!I546="","","")</f>
        <v/>
      </c>
      <c r="E519" s="44" t="str">
        <f>IF(Megrendelés!I546="","",ROUND(Megrendelés!F546,4))</f>
        <v/>
      </c>
      <c r="F519" s="41" t="str">
        <f>IF(Megrendelés!I546="","",Megrendelés!C546)</f>
        <v/>
      </c>
    </row>
    <row r="520" spans="1:6" ht="15" x14ac:dyDescent="0.25">
      <c r="A520" s="41" t="str">
        <f>IF(Megrendelés!I547="","",Megrendelés!A547)</f>
        <v/>
      </c>
      <c r="B520" s="43" t="str">
        <f>IF(Megrendelés!I547="","",Megrendelés!I547)</f>
        <v/>
      </c>
      <c r="C520" s="41" t="str">
        <f>IF(Megrendelés!I547="","","")</f>
        <v/>
      </c>
      <c r="D520" s="41" t="str">
        <f>IF(Megrendelés!I547="","","")</f>
        <v/>
      </c>
      <c r="E520" s="44" t="str">
        <f>IF(Megrendelés!I547="","",ROUND(Megrendelés!F547,4))</f>
        <v/>
      </c>
      <c r="F520" s="41" t="str">
        <f>IF(Megrendelés!I547="","",Megrendelés!C547)</f>
        <v/>
      </c>
    </row>
    <row r="521" spans="1:6" ht="15" x14ac:dyDescent="0.25">
      <c r="A521" s="41" t="str">
        <f>IF(Megrendelés!I548="","",Megrendelés!A548)</f>
        <v/>
      </c>
      <c r="B521" s="43" t="str">
        <f>IF(Megrendelés!I548="","",Megrendelés!I548)</f>
        <v/>
      </c>
      <c r="C521" s="41" t="str">
        <f>IF(Megrendelés!I548="","","")</f>
        <v/>
      </c>
      <c r="D521" s="41" t="str">
        <f>IF(Megrendelés!I548="","","")</f>
        <v/>
      </c>
      <c r="E521" s="44" t="str">
        <f>IF(Megrendelés!I548="","",ROUND(Megrendelés!F548,4))</f>
        <v/>
      </c>
      <c r="F521" s="41" t="str">
        <f>IF(Megrendelés!I548="","",Megrendelés!C548)</f>
        <v/>
      </c>
    </row>
    <row r="522" spans="1:6" ht="15" x14ac:dyDescent="0.25">
      <c r="A522" s="41" t="str">
        <f>IF(Megrendelés!I549="","",Megrendelés!A549)</f>
        <v/>
      </c>
      <c r="B522" s="43" t="str">
        <f>IF(Megrendelés!I549="","",Megrendelés!I549)</f>
        <v/>
      </c>
      <c r="C522" s="41" t="str">
        <f>IF(Megrendelés!I549="","","")</f>
        <v/>
      </c>
      <c r="D522" s="41" t="str">
        <f>IF(Megrendelés!I549="","","")</f>
        <v/>
      </c>
      <c r="E522" s="44" t="str">
        <f>IF(Megrendelés!I549="","",ROUND(Megrendelés!F549,4))</f>
        <v/>
      </c>
      <c r="F522" s="41" t="str">
        <f>IF(Megrendelés!I549="","",Megrendelés!C549)</f>
        <v/>
      </c>
    </row>
    <row r="523" spans="1:6" ht="15" x14ac:dyDescent="0.25">
      <c r="A523" s="41" t="str">
        <f>IF(Megrendelés!I550="","",Megrendelés!A550)</f>
        <v/>
      </c>
      <c r="B523" s="43" t="str">
        <f>IF(Megrendelés!I550="","",Megrendelés!I550)</f>
        <v/>
      </c>
      <c r="C523" s="41" t="str">
        <f>IF(Megrendelés!I550="","","")</f>
        <v/>
      </c>
      <c r="D523" s="41" t="str">
        <f>IF(Megrendelés!I550="","","")</f>
        <v/>
      </c>
      <c r="E523" s="44" t="str">
        <f>IF(Megrendelés!I550="","",ROUND(Megrendelés!F550,4))</f>
        <v/>
      </c>
      <c r="F523" s="41" t="str">
        <f>IF(Megrendelés!I550="","",Megrendelés!C550)</f>
        <v/>
      </c>
    </row>
    <row r="524" spans="1:6" ht="15" x14ac:dyDescent="0.25">
      <c r="A524" s="41" t="str">
        <f>IF(Megrendelés!I551="","",Megrendelés!A551)</f>
        <v/>
      </c>
      <c r="B524" s="43" t="str">
        <f>IF(Megrendelés!I551="","",Megrendelés!I551)</f>
        <v/>
      </c>
      <c r="C524" s="41" t="str">
        <f>IF(Megrendelés!I551="","","")</f>
        <v/>
      </c>
      <c r="D524" s="41" t="str">
        <f>IF(Megrendelés!I551="","","")</f>
        <v/>
      </c>
      <c r="E524" s="44" t="str">
        <f>IF(Megrendelés!I551="","",ROUND(Megrendelés!F551,4))</f>
        <v/>
      </c>
      <c r="F524" s="41" t="str">
        <f>IF(Megrendelés!I551="","",Megrendelés!C551)</f>
        <v/>
      </c>
    </row>
    <row r="525" spans="1:6" ht="15" x14ac:dyDescent="0.25">
      <c r="A525" s="41" t="str">
        <f>IF(Megrendelés!I552="","",Megrendelés!A552)</f>
        <v/>
      </c>
      <c r="B525" s="43" t="str">
        <f>IF(Megrendelés!I552="","",Megrendelés!I552)</f>
        <v/>
      </c>
      <c r="C525" s="41" t="str">
        <f>IF(Megrendelés!I552="","","")</f>
        <v/>
      </c>
      <c r="D525" s="41" t="str">
        <f>IF(Megrendelés!I552="","","")</f>
        <v/>
      </c>
      <c r="E525" s="44" t="str">
        <f>IF(Megrendelés!I552="","",ROUND(Megrendelés!F552,4))</f>
        <v/>
      </c>
      <c r="F525" s="41" t="str">
        <f>IF(Megrendelés!I552="","",Megrendelés!C552)</f>
        <v/>
      </c>
    </row>
    <row r="526" spans="1:6" ht="15" x14ac:dyDescent="0.25">
      <c r="A526" s="41" t="str">
        <f>IF(Megrendelés!I553="","",Megrendelés!A553)</f>
        <v/>
      </c>
      <c r="B526" s="43" t="str">
        <f>IF(Megrendelés!I553="","",Megrendelés!I553)</f>
        <v/>
      </c>
      <c r="C526" s="41" t="str">
        <f>IF(Megrendelés!I553="","","")</f>
        <v/>
      </c>
      <c r="D526" s="41" t="str">
        <f>IF(Megrendelés!I553="","","")</f>
        <v/>
      </c>
      <c r="E526" s="44" t="str">
        <f>IF(Megrendelés!I553="","",ROUND(Megrendelés!F553,4))</f>
        <v/>
      </c>
      <c r="F526" s="41" t="str">
        <f>IF(Megrendelés!I553="","",Megrendelés!C553)</f>
        <v/>
      </c>
    </row>
    <row r="527" spans="1:6" ht="15" x14ac:dyDescent="0.25">
      <c r="A527" s="41" t="str">
        <f>IF(Megrendelés!I554="","",Megrendelés!A554)</f>
        <v/>
      </c>
      <c r="B527" s="43" t="str">
        <f>IF(Megrendelés!I554="","",Megrendelés!I554)</f>
        <v/>
      </c>
      <c r="C527" s="41" t="str">
        <f>IF(Megrendelés!I554="","","")</f>
        <v/>
      </c>
      <c r="D527" s="41" t="str">
        <f>IF(Megrendelés!I554="","","")</f>
        <v/>
      </c>
      <c r="E527" s="44" t="str">
        <f>IF(Megrendelés!I554="","",ROUND(Megrendelés!F554,4))</f>
        <v/>
      </c>
      <c r="F527" s="41" t="str">
        <f>IF(Megrendelés!I554="","",Megrendelés!C554)</f>
        <v/>
      </c>
    </row>
    <row r="528" spans="1:6" ht="15" x14ac:dyDescent="0.25">
      <c r="A528" s="41" t="str">
        <f>IF(Megrendelés!I555="","",Megrendelés!A555)</f>
        <v/>
      </c>
      <c r="B528" s="43" t="str">
        <f>IF(Megrendelés!I555="","",Megrendelés!I555)</f>
        <v/>
      </c>
      <c r="C528" s="41" t="str">
        <f>IF(Megrendelés!I555="","","")</f>
        <v/>
      </c>
      <c r="D528" s="41" t="str">
        <f>IF(Megrendelés!I555="","","")</f>
        <v/>
      </c>
      <c r="E528" s="44" t="str">
        <f>IF(Megrendelés!I555="","",ROUND(Megrendelés!F555,4))</f>
        <v/>
      </c>
      <c r="F528" s="41" t="str">
        <f>IF(Megrendelés!I555="","",Megrendelés!C555)</f>
        <v/>
      </c>
    </row>
    <row r="529" spans="1:6" ht="15" x14ac:dyDescent="0.25">
      <c r="A529" s="41" t="str">
        <f>IF(Megrendelés!I556="","",Megrendelés!A556)</f>
        <v/>
      </c>
      <c r="B529" s="43" t="str">
        <f>IF(Megrendelés!I556="","",Megrendelés!I556)</f>
        <v/>
      </c>
      <c r="C529" s="41" t="str">
        <f>IF(Megrendelés!I556="","","")</f>
        <v/>
      </c>
      <c r="D529" s="41" t="str">
        <f>IF(Megrendelés!I556="","","")</f>
        <v/>
      </c>
      <c r="E529" s="44" t="str">
        <f>IF(Megrendelés!I556="","",ROUND(Megrendelés!F556,4))</f>
        <v/>
      </c>
      <c r="F529" s="41" t="str">
        <f>IF(Megrendelés!I556="","",Megrendelés!C556)</f>
        <v/>
      </c>
    </row>
    <row r="530" spans="1:6" ht="15" x14ac:dyDescent="0.25">
      <c r="A530" s="41" t="str">
        <f>IF(Megrendelés!I557="","",Megrendelés!A557)</f>
        <v/>
      </c>
      <c r="B530" s="43" t="str">
        <f>IF(Megrendelés!I557="","",Megrendelés!I557)</f>
        <v/>
      </c>
      <c r="C530" s="41" t="str">
        <f>IF(Megrendelés!I557="","","")</f>
        <v/>
      </c>
      <c r="D530" s="41" t="str">
        <f>IF(Megrendelés!I557="","","")</f>
        <v/>
      </c>
      <c r="E530" s="44" t="str">
        <f>IF(Megrendelés!I557="","",ROUND(Megrendelés!F557,4))</f>
        <v/>
      </c>
      <c r="F530" s="41" t="str">
        <f>IF(Megrendelés!I557="","",Megrendelés!C557)</f>
        <v/>
      </c>
    </row>
    <row r="531" spans="1:6" ht="15" x14ac:dyDescent="0.25">
      <c r="A531" s="41" t="str">
        <f>IF(Megrendelés!I558="","",Megrendelés!A558)</f>
        <v/>
      </c>
      <c r="B531" s="43" t="str">
        <f>IF(Megrendelés!I558="","",Megrendelés!I558)</f>
        <v/>
      </c>
      <c r="C531" s="41" t="str">
        <f>IF(Megrendelés!I558="","","")</f>
        <v/>
      </c>
      <c r="D531" s="41" t="str">
        <f>IF(Megrendelés!I558="","","")</f>
        <v/>
      </c>
      <c r="E531" s="44" t="str">
        <f>IF(Megrendelés!I558="","",ROUND(Megrendelés!F558,4))</f>
        <v/>
      </c>
      <c r="F531" s="41" t="str">
        <f>IF(Megrendelés!I558="","",Megrendelés!C558)</f>
        <v/>
      </c>
    </row>
    <row r="532" spans="1:6" ht="15" x14ac:dyDescent="0.25">
      <c r="A532" s="41" t="str">
        <f>IF(Megrendelés!I559="","",Megrendelés!A559)</f>
        <v/>
      </c>
      <c r="B532" s="43" t="str">
        <f>IF(Megrendelés!I559="","",Megrendelés!I559)</f>
        <v/>
      </c>
      <c r="C532" s="41" t="str">
        <f>IF(Megrendelés!I559="","","")</f>
        <v/>
      </c>
      <c r="D532" s="41" t="str">
        <f>IF(Megrendelés!I559="","","")</f>
        <v/>
      </c>
      <c r="E532" s="44" t="str">
        <f>IF(Megrendelés!I559="","",ROUND(Megrendelés!F559,4))</f>
        <v/>
      </c>
      <c r="F532" s="41" t="str">
        <f>IF(Megrendelés!I559="","",Megrendelés!C559)</f>
        <v/>
      </c>
    </row>
    <row r="533" spans="1:6" ht="15" x14ac:dyDescent="0.25">
      <c r="A533" s="41" t="str">
        <f>IF(Megrendelés!I560="","",Megrendelés!A560)</f>
        <v/>
      </c>
      <c r="B533" s="43" t="str">
        <f>IF(Megrendelés!I560="","",Megrendelés!I560)</f>
        <v/>
      </c>
      <c r="C533" s="41" t="str">
        <f>IF(Megrendelés!I560="","","")</f>
        <v/>
      </c>
      <c r="D533" s="41" t="str">
        <f>IF(Megrendelés!I560="","","")</f>
        <v/>
      </c>
      <c r="E533" s="44" t="str">
        <f>IF(Megrendelés!I560="","",ROUND(Megrendelés!F560,4))</f>
        <v/>
      </c>
      <c r="F533" s="41" t="str">
        <f>IF(Megrendelés!I560="","",Megrendelés!C560)</f>
        <v/>
      </c>
    </row>
    <row r="534" spans="1:6" ht="15" x14ac:dyDescent="0.25">
      <c r="A534" s="41" t="str">
        <f>IF(Megrendelés!I561="","",Megrendelés!A561)</f>
        <v/>
      </c>
      <c r="B534" s="43" t="str">
        <f>IF(Megrendelés!I561="","",Megrendelés!I561)</f>
        <v/>
      </c>
      <c r="C534" s="41" t="str">
        <f>IF(Megrendelés!I561="","","")</f>
        <v/>
      </c>
      <c r="D534" s="41" t="str">
        <f>IF(Megrendelés!I561="","","")</f>
        <v/>
      </c>
      <c r="E534" s="44" t="str">
        <f>IF(Megrendelés!I561="","",ROUND(Megrendelés!F561,4))</f>
        <v/>
      </c>
      <c r="F534" s="41" t="str">
        <f>IF(Megrendelés!I561="","",Megrendelés!C561)</f>
        <v/>
      </c>
    </row>
    <row r="535" spans="1:6" ht="15" x14ac:dyDescent="0.25">
      <c r="A535" s="41" t="str">
        <f>IF(Megrendelés!I562="","",Megrendelés!A562)</f>
        <v/>
      </c>
      <c r="B535" s="43" t="str">
        <f>IF(Megrendelés!I562="","",Megrendelés!I562)</f>
        <v/>
      </c>
      <c r="C535" s="41" t="str">
        <f>IF(Megrendelés!I562="","","")</f>
        <v/>
      </c>
      <c r="D535" s="41" t="str">
        <f>IF(Megrendelés!I562="","","")</f>
        <v/>
      </c>
      <c r="E535" s="44" t="str">
        <f>IF(Megrendelés!I562="","",ROUND(Megrendelés!F562,4))</f>
        <v/>
      </c>
      <c r="F535" s="41" t="str">
        <f>IF(Megrendelés!I562="","",Megrendelés!C562)</f>
        <v/>
      </c>
    </row>
    <row r="536" spans="1:6" ht="15" x14ac:dyDescent="0.25">
      <c r="A536" s="41" t="str">
        <f>IF(Megrendelés!I563="","",Megrendelés!A563)</f>
        <v/>
      </c>
      <c r="B536" s="43" t="str">
        <f>IF(Megrendelés!I563="","",Megrendelés!I563)</f>
        <v/>
      </c>
      <c r="C536" s="41" t="str">
        <f>IF(Megrendelés!I563="","","")</f>
        <v/>
      </c>
      <c r="D536" s="41" t="str">
        <f>IF(Megrendelés!I563="","","")</f>
        <v/>
      </c>
      <c r="E536" s="44" t="str">
        <f>IF(Megrendelés!I563="","",ROUND(Megrendelés!F563,4))</f>
        <v/>
      </c>
      <c r="F536" s="41" t="str">
        <f>IF(Megrendelés!I563="","",Megrendelés!C563)</f>
        <v/>
      </c>
    </row>
    <row r="537" spans="1:6" ht="15" x14ac:dyDescent="0.25">
      <c r="A537" s="41" t="str">
        <f>IF(Megrendelés!I564="","",Megrendelés!A564)</f>
        <v/>
      </c>
      <c r="B537" s="43" t="str">
        <f>IF(Megrendelés!I564="","",Megrendelés!I564)</f>
        <v/>
      </c>
      <c r="C537" s="41" t="str">
        <f>IF(Megrendelés!I564="","","")</f>
        <v/>
      </c>
      <c r="D537" s="41" t="str">
        <f>IF(Megrendelés!I564="","","")</f>
        <v/>
      </c>
      <c r="E537" s="44" t="str">
        <f>IF(Megrendelés!I564="","",ROUND(Megrendelés!F564,4))</f>
        <v/>
      </c>
      <c r="F537" s="41" t="str">
        <f>IF(Megrendelés!I564="","",Megrendelés!C564)</f>
        <v/>
      </c>
    </row>
    <row r="538" spans="1:6" ht="15" x14ac:dyDescent="0.25">
      <c r="A538" s="41" t="str">
        <f>IF(Megrendelés!I565="","",Megrendelés!A565)</f>
        <v/>
      </c>
      <c r="B538" s="43" t="str">
        <f>IF(Megrendelés!I565="","",Megrendelés!I565)</f>
        <v/>
      </c>
      <c r="C538" s="41" t="str">
        <f>IF(Megrendelés!I565="","","")</f>
        <v/>
      </c>
      <c r="D538" s="41" t="str">
        <f>IF(Megrendelés!I565="","","")</f>
        <v/>
      </c>
      <c r="E538" s="44" t="str">
        <f>IF(Megrendelés!I565="","",ROUND(Megrendelés!F565,4))</f>
        <v/>
      </c>
      <c r="F538" s="41" t="str">
        <f>IF(Megrendelés!I565="","",Megrendelés!C565)</f>
        <v/>
      </c>
    </row>
    <row r="539" spans="1:6" ht="15" x14ac:dyDescent="0.25">
      <c r="A539" s="41" t="str">
        <f>IF(Megrendelés!I566="","",Megrendelés!A566)</f>
        <v/>
      </c>
      <c r="B539" s="43" t="str">
        <f>IF(Megrendelés!I566="","",Megrendelés!I566)</f>
        <v/>
      </c>
      <c r="C539" s="41" t="str">
        <f>IF(Megrendelés!I566="","","")</f>
        <v/>
      </c>
      <c r="D539" s="41" t="str">
        <f>IF(Megrendelés!I566="","","")</f>
        <v/>
      </c>
      <c r="E539" s="44" t="str">
        <f>IF(Megrendelés!I566="","",ROUND(Megrendelés!F566,4))</f>
        <v/>
      </c>
      <c r="F539" s="41" t="str">
        <f>IF(Megrendelés!I566="","",Megrendelés!C566)</f>
        <v/>
      </c>
    </row>
    <row r="540" spans="1:6" ht="15" x14ac:dyDescent="0.25">
      <c r="A540" s="41" t="str">
        <f>IF(Megrendelés!I567="","",Megrendelés!A567)</f>
        <v/>
      </c>
      <c r="B540" s="43" t="str">
        <f>IF(Megrendelés!I567="","",Megrendelés!I567)</f>
        <v/>
      </c>
      <c r="C540" s="41" t="str">
        <f>IF(Megrendelés!I567="","","")</f>
        <v/>
      </c>
      <c r="D540" s="41" t="str">
        <f>IF(Megrendelés!I567="","","")</f>
        <v/>
      </c>
      <c r="E540" s="44" t="str">
        <f>IF(Megrendelés!I567="","",ROUND(Megrendelés!F567,4))</f>
        <v/>
      </c>
      <c r="F540" s="41" t="str">
        <f>IF(Megrendelés!I567="","",Megrendelés!C567)</f>
        <v/>
      </c>
    </row>
    <row r="541" spans="1:6" ht="15" x14ac:dyDescent="0.25">
      <c r="A541" s="41" t="str">
        <f>IF(Megrendelés!I568="","",Megrendelés!A568)</f>
        <v/>
      </c>
      <c r="B541" s="43" t="str">
        <f>IF(Megrendelés!I568="","",Megrendelés!I568)</f>
        <v/>
      </c>
      <c r="C541" s="41" t="str">
        <f>IF(Megrendelés!I568="","","")</f>
        <v/>
      </c>
      <c r="D541" s="41" t="str">
        <f>IF(Megrendelés!I568="","","")</f>
        <v/>
      </c>
      <c r="E541" s="44" t="str">
        <f>IF(Megrendelés!I568="","",ROUND(Megrendelés!F568,4))</f>
        <v/>
      </c>
      <c r="F541" s="41" t="str">
        <f>IF(Megrendelés!I568="","",Megrendelés!C568)</f>
        <v/>
      </c>
    </row>
    <row r="542" spans="1:6" ht="15" x14ac:dyDescent="0.25">
      <c r="A542" s="41" t="str">
        <f>IF(Megrendelés!I569="","",Megrendelés!A569)</f>
        <v/>
      </c>
      <c r="B542" s="43" t="str">
        <f>IF(Megrendelés!I569="","",Megrendelés!I569)</f>
        <v/>
      </c>
      <c r="C542" s="41" t="str">
        <f>IF(Megrendelés!I569="","","")</f>
        <v/>
      </c>
      <c r="D542" s="41" t="str">
        <f>IF(Megrendelés!I569="","","")</f>
        <v/>
      </c>
      <c r="E542" s="44" t="str">
        <f>IF(Megrendelés!I569="","",ROUND(Megrendelés!F569,4))</f>
        <v/>
      </c>
      <c r="F542" s="41" t="str">
        <f>IF(Megrendelés!I569="","",Megrendelés!C569)</f>
        <v/>
      </c>
    </row>
    <row r="543" spans="1:6" ht="15" x14ac:dyDescent="0.25">
      <c r="A543" s="41" t="str">
        <f>IF(Megrendelés!I570="","",Megrendelés!A570)</f>
        <v/>
      </c>
      <c r="B543" s="43" t="str">
        <f>IF(Megrendelés!I570="","",Megrendelés!I570)</f>
        <v/>
      </c>
      <c r="C543" s="41" t="str">
        <f>IF(Megrendelés!I570="","","")</f>
        <v/>
      </c>
      <c r="D543" s="41" t="str">
        <f>IF(Megrendelés!I570="","","")</f>
        <v/>
      </c>
      <c r="E543" s="44" t="str">
        <f>IF(Megrendelés!I570="","",ROUND(Megrendelés!F570,4))</f>
        <v/>
      </c>
      <c r="F543" s="41" t="str">
        <f>IF(Megrendelés!I570="","",Megrendelés!C570)</f>
        <v/>
      </c>
    </row>
    <row r="544" spans="1:6" ht="15" x14ac:dyDescent="0.25">
      <c r="A544" s="41" t="str">
        <f>IF(Megrendelés!I571="","",Megrendelés!A571)</f>
        <v/>
      </c>
      <c r="B544" s="43" t="str">
        <f>IF(Megrendelés!I571="","",Megrendelés!I571)</f>
        <v/>
      </c>
      <c r="C544" s="41" t="str">
        <f>IF(Megrendelés!I571="","","")</f>
        <v/>
      </c>
      <c r="D544" s="41" t="str">
        <f>IF(Megrendelés!I571="","","")</f>
        <v/>
      </c>
      <c r="E544" s="44" t="str">
        <f>IF(Megrendelés!I571="","",ROUND(Megrendelés!F571,4))</f>
        <v/>
      </c>
      <c r="F544" s="41" t="str">
        <f>IF(Megrendelés!I571="","",Megrendelés!C571)</f>
        <v/>
      </c>
    </row>
    <row r="545" spans="1:6" ht="15" x14ac:dyDescent="0.25">
      <c r="A545" s="41" t="str">
        <f>IF(Megrendelés!I572="","",Megrendelés!A572)</f>
        <v/>
      </c>
      <c r="B545" s="43" t="str">
        <f>IF(Megrendelés!I572="","",Megrendelés!I572)</f>
        <v/>
      </c>
      <c r="C545" s="41" t="str">
        <f>IF(Megrendelés!I572="","","")</f>
        <v/>
      </c>
      <c r="D545" s="41" t="str">
        <f>IF(Megrendelés!I572="","","")</f>
        <v/>
      </c>
      <c r="E545" s="44" t="str">
        <f>IF(Megrendelés!I572="","",ROUND(Megrendelés!F572,4))</f>
        <v/>
      </c>
      <c r="F545" s="41" t="str">
        <f>IF(Megrendelés!I572="","",Megrendelés!C572)</f>
        <v/>
      </c>
    </row>
    <row r="546" spans="1:6" ht="15" x14ac:dyDescent="0.25">
      <c r="A546" s="41" t="str">
        <f>IF(Megrendelés!I573="","",Megrendelés!A573)</f>
        <v/>
      </c>
      <c r="B546" s="43" t="str">
        <f>IF(Megrendelés!I573="","",Megrendelés!I573)</f>
        <v/>
      </c>
      <c r="C546" s="41" t="str">
        <f>IF(Megrendelés!I573="","","")</f>
        <v/>
      </c>
      <c r="D546" s="41" t="str">
        <f>IF(Megrendelés!I573="","","")</f>
        <v/>
      </c>
      <c r="E546" s="44" t="str">
        <f>IF(Megrendelés!I573="","",ROUND(Megrendelés!F573,4))</f>
        <v/>
      </c>
      <c r="F546" s="41" t="str">
        <f>IF(Megrendelés!I573="","",Megrendelés!C573)</f>
        <v/>
      </c>
    </row>
    <row r="547" spans="1:6" ht="15" x14ac:dyDescent="0.25">
      <c r="A547" s="41" t="str">
        <f>IF(Megrendelés!I574="","",Megrendelés!A574)</f>
        <v/>
      </c>
      <c r="B547" s="43" t="str">
        <f>IF(Megrendelés!I574="","",Megrendelés!I574)</f>
        <v/>
      </c>
      <c r="C547" s="41" t="str">
        <f>IF(Megrendelés!I574="","","")</f>
        <v/>
      </c>
      <c r="D547" s="41" t="str">
        <f>IF(Megrendelés!I574="","","")</f>
        <v/>
      </c>
      <c r="E547" s="44" t="str">
        <f>IF(Megrendelés!I574="","",ROUND(Megrendelés!F574,4))</f>
        <v/>
      </c>
      <c r="F547" s="41" t="str">
        <f>IF(Megrendelés!I574="","",Megrendelés!C574)</f>
        <v/>
      </c>
    </row>
    <row r="548" spans="1:6" ht="15" x14ac:dyDescent="0.25">
      <c r="A548" s="41" t="str">
        <f>IF(Megrendelés!I575="","",Megrendelés!A575)</f>
        <v/>
      </c>
      <c r="B548" s="43" t="str">
        <f>IF(Megrendelés!I575="","",Megrendelés!I575)</f>
        <v/>
      </c>
      <c r="C548" s="41" t="str">
        <f>IF(Megrendelés!I575="","","")</f>
        <v/>
      </c>
      <c r="D548" s="41" t="str">
        <f>IF(Megrendelés!I575="","","")</f>
        <v/>
      </c>
      <c r="E548" s="44" t="str">
        <f>IF(Megrendelés!I575="","",ROUND(Megrendelés!F575,4))</f>
        <v/>
      </c>
      <c r="F548" s="41" t="str">
        <f>IF(Megrendelés!I575="","",Megrendelés!C575)</f>
        <v/>
      </c>
    </row>
    <row r="549" spans="1:6" ht="15" x14ac:dyDescent="0.25">
      <c r="A549" s="41" t="str">
        <f>IF(Megrendelés!I576="","",Megrendelés!A576)</f>
        <v/>
      </c>
      <c r="B549" s="43" t="str">
        <f>IF(Megrendelés!I576="","",Megrendelés!I576)</f>
        <v/>
      </c>
      <c r="C549" s="41" t="str">
        <f>IF(Megrendelés!I576="","","")</f>
        <v/>
      </c>
      <c r="D549" s="41" t="str">
        <f>IF(Megrendelés!I576="","","")</f>
        <v/>
      </c>
      <c r="E549" s="44" t="str">
        <f>IF(Megrendelés!I576="","",ROUND(Megrendelés!F576,4))</f>
        <v/>
      </c>
      <c r="F549" s="41" t="str">
        <f>IF(Megrendelés!I576="","",Megrendelés!C576)</f>
        <v/>
      </c>
    </row>
    <row r="550" spans="1:6" ht="15" x14ac:dyDescent="0.25">
      <c r="A550" s="41" t="str">
        <f>IF(Megrendelés!I577="","",Megrendelés!A577)</f>
        <v/>
      </c>
      <c r="B550" s="43" t="str">
        <f>IF(Megrendelés!I577="","",Megrendelés!I577)</f>
        <v/>
      </c>
      <c r="C550" s="41" t="str">
        <f>IF(Megrendelés!I577="","","")</f>
        <v/>
      </c>
      <c r="D550" s="41" t="str">
        <f>IF(Megrendelés!I577="","","")</f>
        <v/>
      </c>
      <c r="E550" s="44" t="str">
        <f>IF(Megrendelés!I577="","",ROUND(Megrendelés!F577,4))</f>
        <v/>
      </c>
      <c r="F550" s="41" t="str">
        <f>IF(Megrendelés!I577="","",Megrendelés!C577)</f>
        <v/>
      </c>
    </row>
    <row r="551" spans="1:6" ht="15" x14ac:dyDescent="0.25">
      <c r="A551" s="41" t="str">
        <f>IF(Megrendelés!I578="","",Megrendelés!A578)</f>
        <v/>
      </c>
      <c r="B551" s="43" t="str">
        <f>IF(Megrendelés!I578="","",Megrendelés!I578)</f>
        <v/>
      </c>
      <c r="C551" s="41" t="str">
        <f>IF(Megrendelés!I578="","","")</f>
        <v/>
      </c>
      <c r="D551" s="41" t="str">
        <f>IF(Megrendelés!I578="","","")</f>
        <v/>
      </c>
      <c r="E551" s="44" t="str">
        <f>IF(Megrendelés!I578="","",ROUND(Megrendelés!F578,4))</f>
        <v/>
      </c>
      <c r="F551" s="41" t="str">
        <f>IF(Megrendelés!I578="","",Megrendelés!C578)</f>
        <v/>
      </c>
    </row>
    <row r="552" spans="1:6" ht="15" x14ac:dyDescent="0.25">
      <c r="A552" s="41" t="str">
        <f>IF(Megrendelés!I579="","",Megrendelés!A579)</f>
        <v/>
      </c>
      <c r="B552" s="43" t="str">
        <f>IF(Megrendelés!I579="","",Megrendelés!I579)</f>
        <v/>
      </c>
      <c r="C552" s="41" t="str">
        <f>IF(Megrendelés!I579="","","")</f>
        <v/>
      </c>
      <c r="D552" s="41" t="str">
        <f>IF(Megrendelés!I579="","","")</f>
        <v/>
      </c>
      <c r="E552" s="44" t="str">
        <f>IF(Megrendelés!I579="","",ROUND(Megrendelés!F579,4))</f>
        <v/>
      </c>
      <c r="F552" s="41" t="str">
        <f>IF(Megrendelés!I579="","",Megrendelés!C579)</f>
        <v/>
      </c>
    </row>
    <row r="553" spans="1:6" ht="15" x14ac:dyDescent="0.25">
      <c r="A553" s="41" t="str">
        <f>IF(Megrendelés!I580="","",Megrendelés!A580)</f>
        <v/>
      </c>
      <c r="B553" s="43" t="str">
        <f>IF(Megrendelés!I580="","",Megrendelés!I580)</f>
        <v/>
      </c>
      <c r="C553" s="41" t="str">
        <f>IF(Megrendelés!I580="","","")</f>
        <v/>
      </c>
      <c r="D553" s="41" t="str">
        <f>IF(Megrendelés!I580="","","")</f>
        <v/>
      </c>
      <c r="E553" s="44" t="str">
        <f>IF(Megrendelés!I580="","",ROUND(Megrendelés!F580,4))</f>
        <v/>
      </c>
      <c r="F553" s="41" t="str">
        <f>IF(Megrendelés!I580="","",Megrendelés!C580)</f>
        <v/>
      </c>
    </row>
    <row r="554" spans="1:6" ht="15" x14ac:dyDescent="0.25">
      <c r="A554" s="41" t="str">
        <f>IF(Megrendelés!I581="","",Megrendelés!A581)</f>
        <v/>
      </c>
      <c r="B554" s="43" t="str">
        <f>IF(Megrendelés!I581="","",Megrendelés!I581)</f>
        <v/>
      </c>
      <c r="C554" s="41" t="str">
        <f>IF(Megrendelés!I581="","","")</f>
        <v/>
      </c>
      <c r="D554" s="41" t="str">
        <f>IF(Megrendelés!I581="","","")</f>
        <v/>
      </c>
      <c r="E554" s="44" t="str">
        <f>IF(Megrendelés!I581="","",ROUND(Megrendelés!F581,4))</f>
        <v/>
      </c>
      <c r="F554" s="41" t="str">
        <f>IF(Megrendelés!I581="","",Megrendelés!C581)</f>
        <v/>
      </c>
    </row>
    <row r="555" spans="1:6" ht="15" x14ac:dyDescent="0.25">
      <c r="A555" s="41" t="str">
        <f>IF(Megrendelés!I582="","",Megrendelés!A582)</f>
        <v/>
      </c>
      <c r="B555" s="43" t="str">
        <f>IF(Megrendelés!I582="","",Megrendelés!I582)</f>
        <v/>
      </c>
      <c r="C555" s="41" t="str">
        <f>IF(Megrendelés!I582="","","")</f>
        <v/>
      </c>
      <c r="D555" s="41" t="str">
        <f>IF(Megrendelés!I582="","","")</f>
        <v/>
      </c>
      <c r="E555" s="44" t="str">
        <f>IF(Megrendelés!I582="","",ROUND(Megrendelés!F582,4))</f>
        <v/>
      </c>
      <c r="F555" s="41" t="str">
        <f>IF(Megrendelés!I582="","",Megrendelés!C582)</f>
        <v/>
      </c>
    </row>
    <row r="556" spans="1:6" ht="15" x14ac:dyDescent="0.25">
      <c r="A556" s="41" t="str">
        <f>IF(Megrendelés!I583="","",Megrendelés!A583)</f>
        <v/>
      </c>
      <c r="B556" s="43" t="str">
        <f>IF(Megrendelés!I583="","",Megrendelés!I583)</f>
        <v/>
      </c>
      <c r="C556" s="41" t="str">
        <f>IF(Megrendelés!I583="","","")</f>
        <v/>
      </c>
      <c r="D556" s="41" t="str">
        <f>IF(Megrendelés!I583="","","")</f>
        <v/>
      </c>
      <c r="E556" s="44" t="str">
        <f>IF(Megrendelés!I583="","",ROUND(Megrendelés!F583,4))</f>
        <v/>
      </c>
      <c r="F556" s="41" t="str">
        <f>IF(Megrendelés!I583="","",Megrendelés!C583)</f>
        <v/>
      </c>
    </row>
    <row r="557" spans="1:6" ht="15" x14ac:dyDescent="0.25">
      <c r="A557" s="41" t="str">
        <f>IF(Megrendelés!I584="","",Megrendelés!A584)</f>
        <v/>
      </c>
      <c r="B557" s="43" t="str">
        <f>IF(Megrendelés!I584="","",Megrendelés!I584)</f>
        <v/>
      </c>
      <c r="C557" s="41" t="str">
        <f>IF(Megrendelés!I584="","","")</f>
        <v/>
      </c>
      <c r="D557" s="41" t="str">
        <f>IF(Megrendelés!I584="","","")</f>
        <v/>
      </c>
      <c r="E557" s="44" t="str">
        <f>IF(Megrendelés!I584="","",ROUND(Megrendelés!F584,4))</f>
        <v/>
      </c>
      <c r="F557" s="41" t="str">
        <f>IF(Megrendelés!I584="","",Megrendelés!C584)</f>
        <v/>
      </c>
    </row>
    <row r="558" spans="1:6" ht="15" x14ac:dyDescent="0.25">
      <c r="A558" s="41" t="str">
        <f>IF(Megrendelés!I585="","",Megrendelés!A585)</f>
        <v/>
      </c>
      <c r="B558" s="43" t="str">
        <f>IF(Megrendelés!I585="","",Megrendelés!I585)</f>
        <v/>
      </c>
      <c r="C558" s="41" t="str">
        <f>IF(Megrendelés!I585="","","")</f>
        <v/>
      </c>
      <c r="D558" s="41" t="str">
        <f>IF(Megrendelés!I585="","","")</f>
        <v/>
      </c>
      <c r="E558" s="44" t="str">
        <f>IF(Megrendelés!I585="","",ROUND(Megrendelés!F585,4))</f>
        <v/>
      </c>
      <c r="F558" s="41" t="str">
        <f>IF(Megrendelés!I585="","",Megrendelés!C585)</f>
        <v/>
      </c>
    </row>
    <row r="559" spans="1:6" ht="15" x14ac:dyDescent="0.25">
      <c r="A559" s="41" t="str">
        <f>IF(Megrendelés!I586="","",Megrendelés!A586)</f>
        <v/>
      </c>
      <c r="B559" s="43" t="str">
        <f>IF(Megrendelés!I586="","",Megrendelés!I586)</f>
        <v/>
      </c>
      <c r="C559" s="41" t="str">
        <f>IF(Megrendelés!I586="","","")</f>
        <v/>
      </c>
      <c r="D559" s="41" t="str">
        <f>IF(Megrendelés!I586="","","")</f>
        <v/>
      </c>
      <c r="E559" s="44" t="str">
        <f>IF(Megrendelés!I586="","",ROUND(Megrendelés!F586,4))</f>
        <v/>
      </c>
      <c r="F559" s="41" t="str">
        <f>IF(Megrendelés!I586="","",Megrendelés!C586)</f>
        <v/>
      </c>
    </row>
    <row r="560" spans="1:6" ht="15" x14ac:dyDescent="0.25">
      <c r="A560" s="41" t="str">
        <f>IF(Megrendelés!I587="","",Megrendelés!A587)</f>
        <v/>
      </c>
      <c r="B560" s="43" t="str">
        <f>IF(Megrendelés!I587="","",Megrendelés!I587)</f>
        <v/>
      </c>
      <c r="C560" s="41" t="str">
        <f>IF(Megrendelés!I587="","","")</f>
        <v/>
      </c>
      <c r="D560" s="41" t="str">
        <f>IF(Megrendelés!I587="","","")</f>
        <v/>
      </c>
      <c r="E560" s="44" t="str">
        <f>IF(Megrendelés!I587="","",ROUND(Megrendelés!F587,4))</f>
        <v/>
      </c>
      <c r="F560" s="41" t="str">
        <f>IF(Megrendelés!I587="","",Megrendelés!C587)</f>
        <v/>
      </c>
    </row>
    <row r="561" spans="1:6" ht="15" x14ac:dyDescent="0.25">
      <c r="A561" s="41" t="str">
        <f>IF(Megrendelés!I588="","",Megrendelés!A588)</f>
        <v/>
      </c>
      <c r="B561" s="43" t="str">
        <f>IF(Megrendelés!I588="","",Megrendelés!I588)</f>
        <v/>
      </c>
      <c r="C561" s="41" t="str">
        <f>IF(Megrendelés!I588="","","")</f>
        <v/>
      </c>
      <c r="D561" s="41" t="str">
        <f>IF(Megrendelés!I588="","","")</f>
        <v/>
      </c>
      <c r="E561" s="44" t="str">
        <f>IF(Megrendelés!I588="","",ROUND(Megrendelés!F588,4))</f>
        <v/>
      </c>
      <c r="F561" s="41" t="str">
        <f>IF(Megrendelés!I588="","",Megrendelés!C588)</f>
        <v/>
      </c>
    </row>
    <row r="562" spans="1:6" ht="15" x14ac:dyDescent="0.25">
      <c r="A562" s="41" t="str">
        <f>IF(Megrendelés!I589="","",Megrendelés!A589)</f>
        <v/>
      </c>
      <c r="B562" s="43" t="str">
        <f>IF(Megrendelés!I589="","",Megrendelés!I589)</f>
        <v/>
      </c>
      <c r="C562" s="41" t="str">
        <f>IF(Megrendelés!I589="","","")</f>
        <v/>
      </c>
      <c r="D562" s="41" t="str">
        <f>IF(Megrendelés!I589="","","")</f>
        <v/>
      </c>
      <c r="E562" s="44" t="str">
        <f>IF(Megrendelés!I589="","",ROUND(Megrendelés!F589,4))</f>
        <v/>
      </c>
      <c r="F562" s="41" t="str">
        <f>IF(Megrendelés!I589="","",Megrendelés!C589)</f>
        <v/>
      </c>
    </row>
    <row r="563" spans="1:6" ht="15" x14ac:dyDescent="0.25">
      <c r="A563" s="41" t="str">
        <f>IF(Megrendelés!I590="","",Megrendelés!A590)</f>
        <v/>
      </c>
      <c r="B563" s="43" t="str">
        <f>IF(Megrendelés!I590="","",Megrendelés!I590)</f>
        <v/>
      </c>
      <c r="C563" s="41" t="str">
        <f>IF(Megrendelés!I590="","","")</f>
        <v/>
      </c>
      <c r="D563" s="41" t="str">
        <f>IF(Megrendelés!I590="","","")</f>
        <v/>
      </c>
      <c r="E563" s="44" t="str">
        <f>IF(Megrendelés!I590="","",ROUND(Megrendelés!F590,4))</f>
        <v/>
      </c>
      <c r="F563" s="41" t="str">
        <f>IF(Megrendelés!I590="","",Megrendelés!C590)</f>
        <v/>
      </c>
    </row>
    <row r="564" spans="1:6" ht="15" x14ac:dyDescent="0.25">
      <c r="A564" s="41" t="str">
        <f>IF(Megrendelés!I591="","",Megrendelés!A591)</f>
        <v/>
      </c>
      <c r="B564" s="43" t="str">
        <f>IF(Megrendelés!I591="","",Megrendelés!I591)</f>
        <v/>
      </c>
      <c r="C564" s="41" t="str">
        <f>IF(Megrendelés!I591="","","")</f>
        <v/>
      </c>
      <c r="D564" s="41" t="str">
        <f>IF(Megrendelés!I591="","","")</f>
        <v/>
      </c>
      <c r="E564" s="44" t="str">
        <f>IF(Megrendelés!I591="","",ROUND(Megrendelés!F591,4))</f>
        <v/>
      </c>
      <c r="F564" s="41" t="str">
        <f>IF(Megrendelés!I591="","",Megrendelés!C591)</f>
        <v/>
      </c>
    </row>
    <row r="565" spans="1:6" ht="15" x14ac:dyDescent="0.25">
      <c r="A565" s="41" t="str">
        <f>IF(Megrendelés!I592="","",Megrendelés!A592)</f>
        <v/>
      </c>
      <c r="B565" s="43" t="str">
        <f>IF(Megrendelés!I592="","",Megrendelés!I592)</f>
        <v/>
      </c>
      <c r="C565" s="41" t="str">
        <f>IF(Megrendelés!I592="","","")</f>
        <v/>
      </c>
      <c r="D565" s="41" t="str">
        <f>IF(Megrendelés!I592="","","")</f>
        <v/>
      </c>
      <c r="E565" s="44" t="str">
        <f>IF(Megrendelés!I592="","",ROUND(Megrendelés!F592,4))</f>
        <v/>
      </c>
      <c r="F565" s="41" t="str">
        <f>IF(Megrendelés!I592="","",Megrendelés!C592)</f>
        <v/>
      </c>
    </row>
    <row r="566" spans="1:6" ht="15" x14ac:dyDescent="0.25">
      <c r="A566" s="41" t="str">
        <f>IF(Megrendelés!I593="","",Megrendelés!A593)</f>
        <v/>
      </c>
      <c r="B566" s="43" t="str">
        <f>IF(Megrendelés!I593="","",Megrendelés!I593)</f>
        <v/>
      </c>
      <c r="C566" s="41" t="str">
        <f>IF(Megrendelés!I593="","","")</f>
        <v/>
      </c>
      <c r="D566" s="41" t="str">
        <f>IF(Megrendelés!I593="","","")</f>
        <v/>
      </c>
      <c r="E566" s="44" t="str">
        <f>IF(Megrendelés!I593="","",ROUND(Megrendelés!F593,4))</f>
        <v/>
      </c>
      <c r="F566" s="41" t="str">
        <f>IF(Megrendelés!I593="","",Megrendelés!C593)</f>
        <v/>
      </c>
    </row>
    <row r="567" spans="1:6" ht="15" x14ac:dyDescent="0.25">
      <c r="A567" s="41" t="str">
        <f>IF(Megrendelés!I594="","",Megrendelés!A594)</f>
        <v/>
      </c>
      <c r="B567" s="43" t="str">
        <f>IF(Megrendelés!I594="","",Megrendelés!I594)</f>
        <v/>
      </c>
      <c r="C567" s="41" t="str">
        <f>IF(Megrendelés!I594="","","")</f>
        <v/>
      </c>
      <c r="D567" s="41" t="str">
        <f>IF(Megrendelés!I594="","","")</f>
        <v/>
      </c>
      <c r="E567" s="44" t="str">
        <f>IF(Megrendelés!I594="","",ROUND(Megrendelés!F594,4))</f>
        <v/>
      </c>
      <c r="F567" s="41" t="str">
        <f>IF(Megrendelés!I594="","",Megrendelés!C594)</f>
        <v/>
      </c>
    </row>
    <row r="568" spans="1:6" ht="15" x14ac:dyDescent="0.25">
      <c r="A568" s="41" t="str">
        <f>IF(Megrendelés!I595="","",Megrendelés!A595)</f>
        <v/>
      </c>
      <c r="B568" s="43" t="str">
        <f>IF(Megrendelés!I595="","",Megrendelés!I595)</f>
        <v/>
      </c>
      <c r="C568" s="41" t="str">
        <f>IF(Megrendelés!I595="","","")</f>
        <v/>
      </c>
      <c r="D568" s="41" t="str">
        <f>IF(Megrendelés!I595="","","")</f>
        <v/>
      </c>
      <c r="E568" s="44" t="str">
        <f>IF(Megrendelés!I595="","",ROUND(Megrendelés!F595,4))</f>
        <v/>
      </c>
      <c r="F568" s="41" t="str">
        <f>IF(Megrendelés!I595="","",Megrendelés!C595)</f>
        <v/>
      </c>
    </row>
    <row r="569" spans="1:6" ht="15" x14ac:dyDescent="0.25">
      <c r="A569" s="41" t="str">
        <f>IF(Megrendelés!I596="","",Megrendelés!A596)</f>
        <v/>
      </c>
      <c r="B569" s="43" t="str">
        <f>IF(Megrendelés!I596="","",Megrendelés!I596)</f>
        <v/>
      </c>
      <c r="C569" s="41" t="str">
        <f>IF(Megrendelés!I596="","","")</f>
        <v/>
      </c>
      <c r="D569" s="41" t="str">
        <f>IF(Megrendelés!I596="","","")</f>
        <v/>
      </c>
      <c r="E569" s="44" t="str">
        <f>IF(Megrendelés!I596="","",ROUND(Megrendelés!F596,4))</f>
        <v/>
      </c>
      <c r="F569" s="41" t="str">
        <f>IF(Megrendelés!I596="","",Megrendelés!C596)</f>
        <v/>
      </c>
    </row>
    <row r="570" spans="1:6" ht="15" x14ac:dyDescent="0.25">
      <c r="A570" s="41" t="str">
        <f>IF(Megrendelés!I597="","",Megrendelés!A597)</f>
        <v/>
      </c>
      <c r="B570" s="43" t="str">
        <f>IF(Megrendelés!I597="","",Megrendelés!I597)</f>
        <v/>
      </c>
      <c r="C570" s="41" t="str">
        <f>IF(Megrendelés!I597="","","")</f>
        <v/>
      </c>
      <c r="D570" s="41" t="str">
        <f>IF(Megrendelés!I597="","","")</f>
        <v/>
      </c>
      <c r="E570" s="44" t="str">
        <f>IF(Megrendelés!I597="","",ROUND(Megrendelés!F597,4))</f>
        <v/>
      </c>
      <c r="F570" s="41" t="str">
        <f>IF(Megrendelés!I597="","",Megrendelés!C597)</f>
        <v/>
      </c>
    </row>
    <row r="571" spans="1:6" ht="15" x14ac:dyDescent="0.25">
      <c r="A571" s="41" t="str">
        <f>IF(Megrendelés!I598="","",Megrendelés!A598)</f>
        <v/>
      </c>
      <c r="B571" s="43" t="str">
        <f>IF(Megrendelés!I598="","",Megrendelés!I598)</f>
        <v/>
      </c>
      <c r="C571" s="41" t="str">
        <f>IF(Megrendelés!I598="","","")</f>
        <v/>
      </c>
      <c r="D571" s="41" t="str">
        <f>IF(Megrendelés!I598="","","")</f>
        <v/>
      </c>
      <c r="E571" s="44" t="str">
        <f>IF(Megrendelés!I598="","",ROUND(Megrendelés!F598,4))</f>
        <v/>
      </c>
      <c r="F571" s="41" t="str">
        <f>IF(Megrendelés!I598="","",Megrendelés!C598)</f>
        <v/>
      </c>
    </row>
    <row r="572" spans="1:6" ht="15" x14ac:dyDescent="0.25">
      <c r="A572" s="41" t="str">
        <f>IF(Megrendelés!I599="","",Megrendelés!A599)</f>
        <v/>
      </c>
      <c r="B572" s="43" t="str">
        <f>IF(Megrendelés!I599="","",Megrendelés!I599)</f>
        <v/>
      </c>
      <c r="C572" s="41" t="str">
        <f>IF(Megrendelés!I599="","","")</f>
        <v/>
      </c>
      <c r="D572" s="41" t="str">
        <f>IF(Megrendelés!I599="","","")</f>
        <v/>
      </c>
      <c r="E572" s="44" t="str">
        <f>IF(Megrendelés!I599="","",ROUND(Megrendelés!F599,4))</f>
        <v/>
      </c>
      <c r="F572" s="41" t="str">
        <f>IF(Megrendelés!I599="","",Megrendelés!C599)</f>
        <v/>
      </c>
    </row>
    <row r="573" spans="1:6" ht="15" x14ac:dyDescent="0.25">
      <c r="A573" s="41" t="str">
        <f>IF(Megrendelés!I600="","",Megrendelés!A600)</f>
        <v/>
      </c>
      <c r="B573" s="43" t="str">
        <f>IF(Megrendelés!I600="","",Megrendelés!I600)</f>
        <v/>
      </c>
      <c r="C573" s="41" t="str">
        <f>IF(Megrendelés!I600="","","")</f>
        <v/>
      </c>
      <c r="D573" s="41" t="str">
        <f>IF(Megrendelés!I600="","","")</f>
        <v/>
      </c>
      <c r="E573" s="44" t="str">
        <f>IF(Megrendelés!I600="","",ROUND(Megrendelés!F600,4))</f>
        <v/>
      </c>
      <c r="F573" s="41" t="str">
        <f>IF(Megrendelés!I600="","",Megrendelés!C600)</f>
        <v/>
      </c>
    </row>
    <row r="574" spans="1:6" ht="15" x14ac:dyDescent="0.25">
      <c r="A574" s="41" t="str">
        <f>IF(Megrendelés!I601="","",Megrendelés!A601)</f>
        <v/>
      </c>
      <c r="B574" s="43" t="str">
        <f>IF(Megrendelés!I601="","",Megrendelés!I601)</f>
        <v/>
      </c>
      <c r="C574" s="41" t="str">
        <f>IF(Megrendelés!I601="","","")</f>
        <v/>
      </c>
      <c r="D574" s="41" t="str">
        <f>IF(Megrendelés!I601="","","")</f>
        <v/>
      </c>
      <c r="E574" s="44" t="str">
        <f>IF(Megrendelés!I601="","",ROUND(Megrendelés!F601,4))</f>
        <v/>
      </c>
      <c r="F574" s="41" t="str">
        <f>IF(Megrendelés!I601="","",Megrendelés!C601)</f>
        <v/>
      </c>
    </row>
    <row r="575" spans="1:6" ht="15" x14ac:dyDescent="0.25">
      <c r="A575" s="41" t="str">
        <f>IF(Megrendelés!I602="","",Megrendelés!A602)</f>
        <v/>
      </c>
      <c r="B575" s="43" t="str">
        <f>IF(Megrendelés!I602="","",Megrendelés!I602)</f>
        <v/>
      </c>
      <c r="C575" s="41" t="str">
        <f>IF(Megrendelés!I602="","","")</f>
        <v/>
      </c>
      <c r="D575" s="41" t="str">
        <f>IF(Megrendelés!I602="","","")</f>
        <v/>
      </c>
      <c r="E575" s="44" t="str">
        <f>IF(Megrendelés!I602="","",ROUND(Megrendelés!F602,4))</f>
        <v/>
      </c>
      <c r="F575" s="41" t="str">
        <f>IF(Megrendelés!I602="","",Megrendelés!C602)</f>
        <v/>
      </c>
    </row>
    <row r="576" spans="1:6" ht="15" x14ac:dyDescent="0.25">
      <c r="A576" s="41" t="str">
        <f>IF(Megrendelés!I603="","",Megrendelés!A603)</f>
        <v/>
      </c>
      <c r="B576" s="43" t="str">
        <f>IF(Megrendelés!I603="","",Megrendelés!I603)</f>
        <v/>
      </c>
      <c r="C576" s="41" t="str">
        <f>IF(Megrendelés!I603="","","")</f>
        <v/>
      </c>
      <c r="D576" s="41" t="str">
        <f>IF(Megrendelés!I603="","","")</f>
        <v/>
      </c>
      <c r="E576" s="44" t="str">
        <f>IF(Megrendelés!I603="","",ROUND(Megrendelés!F603,4))</f>
        <v/>
      </c>
      <c r="F576" s="41" t="str">
        <f>IF(Megrendelés!I603="","",Megrendelés!C603)</f>
        <v/>
      </c>
    </row>
    <row r="577" spans="1:6" ht="15" x14ac:dyDescent="0.25">
      <c r="A577" s="41" t="str">
        <f>IF(Megrendelés!I604="","",Megrendelés!A604)</f>
        <v/>
      </c>
      <c r="B577" s="43" t="str">
        <f>IF(Megrendelés!I604="","",Megrendelés!I604)</f>
        <v/>
      </c>
      <c r="C577" s="41" t="str">
        <f>IF(Megrendelés!I604="","","")</f>
        <v/>
      </c>
      <c r="D577" s="41" t="str">
        <f>IF(Megrendelés!I604="","","")</f>
        <v/>
      </c>
      <c r="E577" s="44" t="str">
        <f>IF(Megrendelés!I604="","",ROUND(Megrendelés!F604,4))</f>
        <v/>
      </c>
      <c r="F577" s="41" t="str">
        <f>IF(Megrendelés!I604="","",Megrendelés!C604)</f>
        <v/>
      </c>
    </row>
    <row r="578" spans="1:6" ht="15" x14ac:dyDescent="0.25">
      <c r="A578" s="41" t="str">
        <f>IF(Megrendelés!I605="","",Megrendelés!A605)</f>
        <v/>
      </c>
      <c r="B578" s="43" t="str">
        <f>IF(Megrendelés!I605="","",Megrendelés!I605)</f>
        <v/>
      </c>
      <c r="C578" s="41" t="str">
        <f>IF(Megrendelés!I605="","","")</f>
        <v/>
      </c>
      <c r="D578" s="41" t="str">
        <f>IF(Megrendelés!I605="","","")</f>
        <v/>
      </c>
      <c r="E578" s="44" t="str">
        <f>IF(Megrendelés!I605="","",ROUND(Megrendelés!F605,4))</f>
        <v/>
      </c>
      <c r="F578" s="41" t="str">
        <f>IF(Megrendelés!I605="","",Megrendelés!C605)</f>
        <v/>
      </c>
    </row>
    <row r="579" spans="1:6" ht="15" x14ac:dyDescent="0.25">
      <c r="A579" s="41" t="str">
        <f>IF(Megrendelés!I606="","",Megrendelés!A606)</f>
        <v/>
      </c>
      <c r="B579" s="43" t="str">
        <f>IF(Megrendelés!I606="","",Megrendelés!I606)</f>
        <v/>
      </c>
      <c r="C579" s="41" t="str">
        <f>IF(Megrendelés!I606="","","")</f>
        <v/>
      </c>
      <c r="D579" s="41" t="str">
        <f>IF(Megrendelés!I606="","","")</f>
        <v/>
      </c>
      <c r="E579" s="44" t="str">
        <f>IF(Megrendelés!I606="","",ROUND(Megrendelés!F606,4))</f>
        <v/>
      </c>
      <c r="F579" s="41" t="str">
        <f>IF(Megrendelés!I606="","",Megrendelés!C606)</f>
        <v/>
      </c>
    </row>
    <row r="580" spans="1:6" ht="15" x14ac:dyDescent="0.25">
      <c r="A580" s="41" t="str">
        <f>IF(Megrendelés!I607="","",Megrendelés!A607)</f>
        <v/>
      </c>
      <c r="B580" s="43" t="str">
        <f>IF(Megrendelés!I607="","",Megrendelés!I607)</f>
        <v/>
      </c>
      <c r="C580" s="41" t="str">
        <f>IF(Megrendelés!I607="","","")</f>
        <v/>
      </c>
      <c r="D580" s="41" t="str">
        <f>IF(Megrendelés!I607="","","")</f>
        <v/>
      </c>
      <c r="E580" s="44" t="str">
        <f>IF(Megrendelés!I607="","",ROUND(Megrendelés!F607,4))</f>
        <v/>
      </c>
      <c r="F580" s="41" t="str">
        <f>IF(Megrendelés!I607="","",Megrendelés!C607)</f>
        <v/>
      </c>
    </row>
    <row r="581" spans="1:6" ht="15" x14ac:dyDescent="0.25">
      <c r="A581" s="41" t="str">
        <f>IF(Megrendelés!I608="","",Megrendelés!A608)</f>
        <v/>
      </c>
      <c r="B581" s="43" t="str">
        <f>IF(Megrendelés!I608="","",Megrendelés!I608)</f>
        <v/>
      </c>
      <c r="C581" s="41" t="str">
        <f>IF(Megrendelés!I608="","","")</f>
        <v/>
      </c>
      <c r="D581" s="41" t="str">
        <f>IF(Megrendelés!I608="","","")</f>
        <v/>
      </c>
      <c r="E581" s="44" t="str">
        <f>IF(Megrendelés!I608="","",ROUND(Megrendelés!F608,4))</f>
        <v/>
      </c>
      <c r="F581" s="41" t="str">
        <f>IF(Megrendelés!I608="","",Megrendelés!C608)</f>
        <v/>
      </c>
    </row>
    <row r="582" spans="1:6" ht="15" x14ac:dyDescent="0.25">
      <c r="A582" s="41" t="str">
        <f>IF(Megrendelés!I609="","",Megrendelés!A609)</f>
        <v/>
      </c>
      <c r="B582" s="43" t="str">
        <f>IF(Megrendelés!I609="","",Megrendelés!I609)</f>
        <v/>
      </c>
      <c r="C582" s="41" t="str">
        <f>IF(Megrendelés!I609="","","")</f>
        <v/>
      </c>
      <c r="D582" s="41" t="str">
        <f>IF(Megrendelés!I609="","","")</f>
        <v/>
      </c>
      <c r="E582" s="44" t="str">
        <f>IF(Megrendelés!I609="","",ROUND(Megrendelés!F609,4))</f>
        <v/>
      </c>
      <c r="F582" s="41" t="str">
        <f>IF(Megrendelés!I609="","",Megrendelés!C609)</f>
        <v/>
      </c>
    </row>
    <row r="583" spans="1:6" ht="15" x14ac:dyDescent="0.25">
      <c r="A583" s="41" t="str">
        <f>IF(Megrendelés!I610="","",Megrendelés!A610)</f>
        <v/>
      </c>
      <c r="B583" s="43" t="str">
        <f>IF(Megrendelés!I610="","",Megrendelés!I610)</f>
        <v/>
      </c>
      <c r="C583" s="41" t="str">
        <f>IF(Megrendelés!I610="","","")</f>
        <v/>
      </c>
      <c r="D583" s="41" t="str">
        <f>IF(Megrendelés!I610="","","")</f>
        <v/>
      </c>
      <c r="E583" s="44" t="str">
        <f>IF(Megrendelés!I610="","",ROUND(Megrendelés!F610,4))</f>
        <v/>
      </c>
      <c r="F583" s="41" t="str">
        <f>IF(Megrendelés!I610="","",Megrendelés!C610)</f>
        <v/>
      </c>
    </row>
    <row r="584" spans="1:6" ht="15" x14ac:dyDescent="0.25">
      <c r="A584" s="41" t="str">
        <f>IF(Megrendelés!I611="","",Megrendelés!A611)</f>
        <v/>
      </c>
      <c r="B584" s="43" t="str">
        <f>IF(Megrendelés!I611="","",Megrendelés!I611)</f>
        <v/>
      </c>
      <c r="C584" s="41" t="str">
        <f>IF(Megrendelés!I611="","","")</f>
        <v/>
      </c>
      <c r="D584" s="41" t="str">
        <f>IF(Megrendelés!I611="","","")</f>
        <v/>
      </c>
      <c r="E584" s="44" t="str">
        <f>IF(Megrendelés!I611="","",ROUND(Megrendelés!F611,4))</f>
        <v/>
      </c>
      <c r="F584" s="41" t="str">
        <f>IF(Megrendelés!I611="","",Megrendelés!C611)</f>
        <v/>
      </c>
    </row>
    <row r="585" spans="1:6" ht="15" x14ac:dyDescent="0.25">
      <c r="A585" s="41" t="str">
        <f>IF(Megrendelés!I612="","",Megrendelés!A612)</f>
        <v/>
      </c>
      <c r="B585" s="43" t="str">
        <f>IF(Megrendelés!I612="","",Megrendelés!I612)</f>
        <v/>
      </c>
      <c r="C585" s="41" t="str">
        <f>IF(Megrendelés!I612="","","")</f>
        <v/>
      </c>
      <c r="D585" s="41" t="str">
        <f>IF(Megrendelés!I612="","","")</f>
        <v/>
      </c>
      <c r="E585" s="44" t="str">
        <f>IF(Megrendelés!I612="","",ROUND(Megrendelés!F612,4))</f>
        <v/>
      </c>
      <c r="F585" s="41" t="str">
        <f>IF(Megrendelés!I612="","",Megrendelés!C612)</f>
        <v/>
      </c>
    </row>
    <row r="586" spans="1:6" ht="15" x14ac:dyDescent="0.25">
      <c r="A586" s="41" t="str">
        <f>IF(Megrendelés!I613="","",Megrendelés!A613)</f>
        <v/>
      </c>
      <c r="B586" s="43" t="str">
        <f>IF(Megrendelés!I613="","",Megrendelés!I613)</f>
        <v/>
      </c>
      <c r="C586" s="41" t="str">
        <f>IF(Megrendelés!I613="","","")</f>
        <v/>
      </c>
      <c r="D586" s="41" t="str">
        <f>IF(Megrendelés!I613="","","")</f>
        <v/>
      </c>
      <c r="E586" s="44" t="str">
        <f>IF(Megrendelés!I613="","",ROUND(Megrendelés!F613,4))</f>
        <v/>
      </c>
      <c r="F586" s="41" t="str">
        <f>IF(Megrendelés!I613="","",Megrendelés!C613)</f>
        <v/>
      </c>
    </row>
    <row r="587" spans="1:6" ht="15" x14ac:dyDescent="0.25">
      <c r="A587" s="41" t="str">
        <f>IF(Megrendelés!I614="","",Megrendelés!A614)</f>
        <v/>
      </c>
      <c r="B587" s="43" t="str">
        <f>IF(Megrendelés!I614="","",Megrendelés!I614)</f>
        <v/>
      </c>
      <c r="C587" s="41" t="str">
        <f>IF(Megrendelés!I614="","","")</f>
        <v/>
      </c>
      <c r="D587" s="41" t="str">
        <f>IF(Megrendelés!I614="","","")</f>
        <v/>
      </c>
      <c r="E587" s="44" t="str">
        <f>IF(Megrendelés!I614="","",ROUND(Megrendelés!F614,4))</f>
        <v/>
      </c>
      <c r="F587" s="41" t="str">
        <f>IF(Megrendelés!I614="","",Megrendelés!C614)</f>
        <v/>
      </c>
    </row>
    <row r="588" spans="1:6" ht="15" x14ac:dyDescent="0.25">
      <c r="A588" s="41" t="str">
        <f>IF(Megrendelés!I615="","",Megrendelés!A615)</f>
        <v/>
      </c>
      <c r="B588" s="43" t="str">
        <f>IF(Megrendelés!I615="","",Megrendelés!I615)</f>
        <v/>
      </c>
      <c r="C588" s="41" t="str">
        <f>IF(Megrendelés!I615="","","")</f>
        <v/>
      </c>
      <c r="D588" s="41" t="str">
        <f>IF(Megrendelés!I615="","","")</f>
        <v/>
      </c>
      <c r="E588" s="44" t="str">
        <f>IF(Megrendelés!I615="","",ROUND(Megrendelés!F615,4))</f>
        <v/>
      </c>
      <c r="F588" s="41" t="str">
        <f>IF(Megrendelés!I615="","",Megrendelés!C615)</f>
        <v/>
      </c>
    </row>
    <row r="589" spans="1:6" ht="15" x14ac:dyDescent="0.25">
      <c r="A589" s="41" t="str">
        <f>IF(Megrendelés!I616="","",Megrendelés!A616)</f>
        <v/>
      </c>
      <c r="B589" s="43" t="str">
        <f>IF(Megrendelés!I616="","",Megrendelés!I616)</f>
        <v/>
      </c>
      <c r="C589" s="41" t="str">
        <f>IF(Megrendelés!I616="","","")</f>
        <v/>
      </c>
      <c r="D589" s="41" t="str">
        <f>IF(Megrendelés!I616="","","")</f>
        <v/>
      </c>
      <c r="E589" s="44" t="str">
        <f>IF(Megrendelés!I616="","",ROUND(Megrendelés!F616,4))</f>
        <v/>
      </c>
      <c r="F589" s="41" t="str">
        <f>IF(Megrendelés!I616="","",Megrendelés!C616)</f>
        <v/>
      </c>
    </row>
    <row r="590" spans="1:6" ht="15" x14ac:dyDescent="0.25">
      <c r="A590" s="41" t="str">
        <f>IF(Megrendelés!I617="","",Megrendelés!A617)</f>
        <v/>
      </c>
      <c r="B590" s="43" t="str">
        <f>IF(Megrendelés!I617="","",Megrendelés!I617)</f>
        <v/>
      </c>
      <c r="C590" s="41" t="str">
        <f>IF(Megrendelés!I617="","","")</f>
        <v/>
      </c>
      <c r="D590" s="41" t="str">
        <f>IF(Megrendelés!I617="","","")</f>
        <v/>
      </c>
      <c r="E590" s="44" t="str">
        <f>IF(Megrendelés!I617="","",ROUND(Megrendelés!F617,4))</f>
        <v/>
      </c>
      <c r="F590" s="41" t="str">
        <f>IF(Megrendelés!I617="","",Megrendelés!C617)</f>
        <v/>
      </c>
    </row>
    <row r="591" spans="1:6" ht="15" x14ac:dyDescent="0.25">
      <c r="A591" s="41" t="str">
        <f>IF(Megrendelés!I618="","",Megrendelés!A618)</f>
        <v/>
      </c>
      <c r="B591" s="43" t="str">
        <f>IF(Megrendelés!I618="","",Megrendelés!I618)</f>
        <v/>
      </c>
      <c r="C591" s="41" t="str">
        <f>IF(Megrendelés!I618="","","")</f>
        <v/>
      </c>
      <c r="D591" s="41" t="str">
        <f>IF(Megrendelés!I618="","","")</f>
        <v/>
      </c>
      <c r="E591" s="44" t="str">
        <f>IF(Megrendelés!I618="","",ROUND(Megrendelés!F618,4))</f>
        <v/>
      </c>
      <c r="F591" s="41" t="str">
        <f>IF(Megrendelés!I618="","",Megrendelés!C618)</f>
        <v/>
      </c>
    </row>
    <row r="592" spans="1:6" ht="15" x14ac:dyDescent="0.25">
      <c r="A592" s="41" t="str">
        <f>IF(Megrendelés!I619="","",Megrendelés!A619)</f>
        <v/>
      </c>
      <c r="B592" s="43" t="str">
        <f>IF(Megrendelés!I619="","",Megrendelés!I619)</f>
        <v/>
      </c>
      <c r="C592" s="41" t="str">
        <f>IF(Megrendelés!I619="","","")</f>
        <v/>
      </c>
      <c r="D592" s="41" t="str">
        <f>IF(Megrendelés!I619="","","")</f>
        <v/>
      </c>
      <c r="E592" s="44" t="str">
        <f>IF(Megrendelés!I619="","",ROUND(Megrendelés!F619,4))</f>
        <v/>
      </c>
      <c r="F592" s="41" t="str">
        <f>IF(Megrendelés!I619="","",Megrendelés!C619)</f>
        <v/>
      </c>
    </row>
    <row r="593" spans="1:6" ht="15" x14ac:dyDescent="0.25">
      <c r="A593" s="41" t="str">
        <f>IF(Megrendelés!I620="","",Megrendelés!A620)</f>
        <v/>
      </c>
      <c r="B593" s="43" t="str">
        <f>IF(Megrendelés!I620="","",Megrendelés!I620)</f>
        <v/>
      </c>
      <c r="C593" s="41" t="str">
        <f>IF(Megrendelés!I620="","","")</f>
        <v/>
      </c>
      <c r="D593" s="41" t="str">
        <f>IF(Megrendelés!I620="","","")</f>
        <v/>
      </c>
      <c r="E593" s="44" t="str">
        <f>IF(Megrendelés!I620="","",ROUND(Megrendelés!F620,4))</f>
        <v/>
      </c>
      <c r="F593" s="41" t="str">
        <f>IF(Megrendelés!I620="","",Megrendelés!C620)</f>
        <v/>
      </c>
    </row>
    <row r="594" spans="1:6" ht="15" x14ac:dyDescent="0.25">
      <c r="A594" s="41" t="str">
        <f>IF(Megrendelés!I621="","",Megrendelés!A621)</f>
        <v/>
      </c>
      <c r="B594" s="43" t="str">
        <f>IF(Megrendelés!I621="","",Megrendelés!I621)</f>
        <v/>
      </c>
      <c r="C594" s="41" t="str">
        <f>IF(Megrendelés!I621="","","")</f>
        <v/>
      </c>
      <c r="D594" s="41" t="str">
        <f>IF(Megrendelés!I621="","","")</f>
        <v/>
      </c>
      <c r="E594" s="44" t="str">
        <f>IF(Megrendelés!I621="","",ROUND(Megrendelés!F621,4))</f>
        <v/>
      </c>
      <c r="F594" s="41" t="str">
        <f>IF(Megrendelés!I621="","",Megrendelés!C621)</f>
        <v/>
      </c>
    </row>
    <row r="595" spans="1:6" ht="15" x14ac:dyDescent="0.25">
      <c r="A595" s="41" t="str">
        <f>IF(Megrendelés!I622="","",Megrendelés!A622)</f>
        <v/>
      </c>
      <c r="B595" s="43" t="str">
        <f>IF(Megrendelés!I622="","",Megrendelés!I622)</f>
        <v/>
      </c>
      <c r="C595" s="41" t="str">
        <f>IF(Megrendelés!I622="","","")</f>
        <v/>
      </c>
      <c r="D595" s="41" t="str">
        <f>IF(Megrendelés!I622="","","")</f>
        <v/>
      </c>
      <c r="E595" s="44" t="str">
        <f>IF(Megrendelés!I622="","",ROUND(Megrendelés!F622,4))</f>
        <v/>
      </c>
      <c r="F595" s="41" t="str">
        <f>IF(Megrendelés!I622="","",Megrendelés!C622)</f>
        <v/>
      </c>
    </row>
    <row r="596" spans="1:6" ht="15" x14ac:dyDescent="0.25">
      <c r="A596" s="41" t="str">
        <f>IF(Megrendelés!I623="","",Megrendelés!A623)</f>
        <v/>
      </c>
      <c r="B596" s="43" t="str">
        <f>IF(Megrendelés!I623="","",Megrendelés!I623)</f>
        <v/>
      </c>
      <c r="C596" s="41" t="str">
        <f>IF(Megrendelés!I623="","","")</f>
        <v/>
      </c>
      <c r="D596" s="41" t="str">
        <f>IF(Megrendelés!I623="","","")</f>
        <v/>
      </c>
      <c r="E596" s="44" t="str">
        <f>IF(Megrendelés!I623="","",ROUND(Megrendelés!F623,4))</f>
        <v/>
      </c>
      <c r="F596" s="41" t="str">
        <f>IF(Megrendelés!I623="","",Megrendelés!C623)</f>
        <v/>
      </c>
    </row>
    <row r="597" spans="1:6" ht="15" x14ac:dyDescent="0.25">
      <c r="A597" s="41" t="str">
        <f>IF(Megrendelés!I624="","",Megrendelés!A624)</f>
        <v/>
      </c>
      <c r="B597" s="43" t="str">
        <f>IF(Megrendelés!I624="","",Megrendelés!I624)</f>
        <v/>
      </c>
      <c r="C597" s="41" t="str">
        <f>IF(Megrendelés!I624="","","")</f>
        <v/>
      </c>
      <c r="D597" s="41" t="str">
        <f>IF(Megrendelés!I624="","","")</f>
        <v/>
      </c>
      <c r="E597" s="44" t="str">
        <f>IF(Megrendelés!I624="","",ROUND(Megrendelés!F624,4))</f>
        <v/>
      </c>
      <c r="F597" s="41" t="str">
        <f>IF(Megrendelés!I624="","",Megrendelés!C624)</f>
        <v/>
      </c>
    </row>
    <row r="598" spans="1:6" ht="15" x14ac:dyDescent="0.25">
      <c r="A598" s="41" t="str">
        <f>IF(Megrendelés!I625="","",Megrendelés!A625)</f>
        <v/>
      </c>
      <c r="B598" s="43" t="str">
        <f>IF(Megrendelés!I625="","",Megrendelés!I625)</f>
        <v/>
      </c>
      <c r="C598" s="41" t="str">
        <f>IF(Megrendelés!I625="","","")</f>
        <v/>
      </c>
      <c r="D598" s="41" t="str">
        <f>IF(Megrendelés!I625="","","")</f>
        <v/>
      </c>
      <c r="E598" s="44" t="str">
        <f>IF(Megrendelés!I625="","",ROUND(Megrendelés!F625,4))</f>
        <v/>
      </c>
      <c r="F598" s="41" t="str">
        <f>IF(Megrendelés!I625="","",Megrendelés!C625)</f>
        <v/>
      </c>
    </row>
    <row r="599" spans="1:6" ht="15" x14ac:dyDescent="0.25">
      <c r="A599" s="41" t="str">
        <f>IF(Megrendelés!I626="","",Megrendelés!A626)</f>
        <v/>
      </c>
      <c r="B599" s="43" t="str">
        <f>IF(Megrendelés!I626="","",Megrendelés!I626)</f>
        <v/>
      </c>
      <c r="C599" s="41" t="str">
        <f>IF(Megrendelés!I626="","","")</f>
        <v/>
      </c>
      <c r="D599" s="41" t="str">
        <f>IF(Megrendelés!I626="","","")</f>
        <v/>
      </c>
      <c r="E599" s="44" t="str">
        <f>IF(Megrendelés!I626="","",ROUND(Megrendelés!F626,4))</f>
        <v/>
      </c>
      <c r="F599" s="41" t="str">
        <f>IF(Megrendelés!I626="","",Megrendelés!C626)</f>
        <v/>
      </c>
    </row>
    <row r="600" spans="1:6" ht="15" x14ac:dyDescent="0.25">
      <c r="A600" s="41" t="str">
        <f>IF(Megrendelés!I627="","",Megrendelés!A627)</f>
        <v/>
      </c>
      <c r="B600" s="43" t="str">
        <f>IF(Megrendelés!I627="","",Megrendelés!I627)</f>
        <v/>
      </c>
      <c r="C600" s="41" t="str">
        <f>IF(Megrendelés!I627="","","")</f>
        <v/>
      </c>
      <c r="D600" s="41" t="str">
        <f>IF(Megrendelés!I627="","","")</f>
        <v/>
      </c>
      <c r="E600" s="44" t="str">
        <f>IF(Megrendelés!I627="","",ROUND(Megrendelés!F627,4))</f>
        <v/>
      </c>
      <c r="F600" s="41" t="str">
        <f>IF(Megrendelés!I627="","",Megrendelés!C627)</f>
        <v/>
      </c>
    </row>
    <row r="601" spans="1:6" ht="15" x14ac:dyDescent="0.25">
      <c r="A601" s="41" t="str">
        <f>IF(Megrendelés!I628="","",Megrendelés!A628)</f>
        <v/>
      </c>
      <c r="B601" s="43" t="str">
        <f>IF(Megrendelés!I628="","",Megrendelés!I628)</f>
        <v/>
      </c>
      <c r="C601" s="41" t="str">
        <f>IF(Megrendelés!I628="","","")</f>
        <v/>
      </c>
      <c r="D601" s="41" t="str">
        <f>IF(Megrendelés!I628="","","")</f>
        <v/>
      </c>
      <c r="E601" s="44" t="str">
        <f>IF(Megrendelés!I628="","",ROUND(Megrendelés!F628,4))</f>
        <v/>
      </c>
      <c r="F601" s="41" t="str">
        <f>IF(Megrendelés!I628="","",Megrendelés!C628)</f>
        <v/>
      </c>
    </row>
    <row r="602" spans="1:6" ht="15" x14ac:dyDescent="0.25">
      <c r="A602" s="41" t="str">
        <f>IF(Megrendelés!I629="","",Megrendelés!A629)</f>
        <v/>
      </c>
      <c r="B602" s="43" t="str">
        <f>IF(Megrendelés!I629="","",Megrendelés!I629)</f>
        <v/>
      </c>
      <c r="C602" s="41" t="str">
        <f>IF(Megrendelés!I629="","","")</f>
        <v/>
      </c>
      <c r="D602" s="41" t="str">
        <f>IF(Megrendelés!I629="","","")</f>
        <v/>
      </c>
      <c r="E602" s="44" t="str">
        <f>IF(Megrendelés!I629="","",ROUND(Megrendelés!F629,4))</f>
        <v/>
      </c>
      <c r="F602" s="41" t="str">
        <f>IF(Megrendelés!I629="","",Megrendelés!C629)</f>
        <v/>
      </c>
    </row>
    <row r="603" spans="1:6" ht="15" x14ac:dyDescent="0.25">
      <c r="A603" s="41" t="str">
        <f>IF(Megrendelés!I630="","",Megrendelés!A630)</f>
        <v/>
      </c>
      <c r="B603" s="43" t="str">
        <f>IF(Megrendelés!I630="","",Megrendelés!I630)</f>
        <v/>
      </c>
      <c r="C603" s="41" t="str">
        <f>IF(Megrendelés!I630="","","")</f>
        <v/>
      </c>
      <c r="D603" s="41" t="str">
        <f>IF(Megrendelés!I630="","","")</f>
        <v/>
      </c>
      <c r="E603" s="44" t="str">
        <f>IF(Megrendelés!I630="","",ROUND(Megrendelés!F630,4))</f>
        <v/>
      </c>
      <c r="F603" s="41" t="str">
        <f>IF(Megrendelés!I630="","",Megrendelés!C630)</f>
        <v/>
      </c>
    </row>
    <row r="604" spans="1:6" ht="15" x14ac:dyDescent="0.25">
      <c r="A604" s="41" t="str">
        <f>IF(Megrendelés!I631="","",Megrendelés!A631)</f>
        <v/>
      </c>
      <c r="B604" s="43" t="str">
        <f>IF(Megrendelés!I631="","",Megrendelés!I631)</f>
        <v/>
      </c>
      <c r="C604" s="41" t="str">
        <f>IF(Megrendelés!I631="","","")</f>
        <v/>
      </c>
      <c r="D604" s="41" t="str">
        <f>IF(Megrendelés!I631="","","")</f>
        <v/>
      </c>
      <c r="E604" s="44" t="str">
        <f>IF(Megrendelés!I631="","",ROUND(Megrendelés!F631,4))</f>
        <v/>
      </c>
      <c r="F604" s="41" t="str">
        <f>IF(Megrendelés!I631="","",Megrendelés!C631)</f>
        <v/>
      </c>
    </row>
    <row r="605" spans="1:6" ht="15" x14ac:dyDescent="0.25">
      <c r="A605" s="41" t="str">
        <f>IF(Megrendelés!I632="","",Megrendelés!A632)</f>
        <v/>
      </c>
      <c r="B605" s="43" t="str">
        <f>IF(Megrendelés!I632="","",Megrendelés!I632)</f>
        <v/>
      </c>
      <c r="C605" s="41" t="str">
        <f>IF(Megrendelés!I632="","","")</f>
        <v/>
      </c>
      <c r="D605" s="41" t="str">
        <f>IF(Megrendelés!I632="","","")</f>
        <v/>
      </c>
      <c r="E605" s="44" t="str">
        <f>IF(Megrendelés!I632="","",ROUND(Megrendelés!F632,4))</f>
        <v/>
      </c>
      <c r="F605" s="41" t="str">
        <f>IF(Megrendelés!I632="","",Megrendelés!C632)</f>
        <v/>
      </c>
    </row>
    <row r="606" spans="1:6" ht="15" x14ac:dyDescent="0.25">
      <c r="A606" s="41" t="str">
        <f>IF(Megrendelés!I633="","",Megrendelés!A633)</f>
        <v/>
      </c>
      <c r="B606" s="43" t="str">
        <f>IF(Megrendelés!I633="","",Megrendelés!I633)</f>
        <v/>
      </c>
      <c r="C606" s="41" t="str">
        <f>IF(Megrendelés!I633="","","")</f>
        <v/>
      </c>
      <c r="D606" s="41" t="str">
        <f>IF(Megrendelés!I633="","","")</f>
        <v/>
      </c>
      <c r="E606" s="44" t="str">
        <f>IF(Megrendelés!I633="","",ROUND(Megrendelés!F633,4))</f>
        <v/>
      </c>
      <c r="F606" s="41" t="str">
        <f>IF(Megrendelés!I633="","",Megrendelés!C633)</f>
        <v/>
      </c>
    </row>
    <row r="607" spans="1:6" ht="15" x14ac:dyDescent="0.25">
      <c r="A607" s="41" t="str">
        <f>IF(Megrendelés!I634="","",Megrendelés!A634)</f>
        <v/>
      </c>
      <c r="B607" s="43" t="str">
        <f>IF(Megrendelés!I634="","",Megrendelés!I634)</f>
        <v/>
      </c>
      <c r="C607" s="41" t="str">
        <f>IF(Megrendelés!I634="","","")</f>
        <v/>
      </c>
      <c r="D607" s="41" t="str">
        <f>IF(Megrendelés!I634="","","")</f>
        <v/>
      </c>
      <c r="E607" s="44" t="str">
        <f>IF(Megrendelés!I634="","",ROUND(Megrendelés!F634,4))</f>
        <v/>
      </c>
      <c r="F607" s="41" t="str">
        <f>IF(Megrendelés!I634="","",Megrendelés!C634)</f>
        <v/>
      </c>
    </row>
    <row r="608" spans="1:6" ht="15" x14ac:dyDescent="0.25">
      <c r="A608" s="41" t="str">
        <f>IF(Megrendelés!I635="","",Megrendelés!A635)</f>
        <v/>
      </c>
      <c r="B608" s="43" t="str">
        <f>IF(Megrendelés!I635="","",Megrendelés!I635)</f>
        <v/>
      </c>
      <c r="C608" s="41" t="str">
        <f>IF(Megrendelés!I635="","","")</f>
        <v/>
      </c>
      <c r="D608" s="41" t="str">
        <f>IF(Megrendelés!I635="","","")</f>
        <v/>
      </c>
      <c r="E608" s="44" t="str">
        <f>IF(Megrendelés!I635="","",ROUND(Megrendelés!F635,4))</f>
        <v/>
      </c>
      <c r="F608" s="41" t="str">
        <f>IF(Megrendelés!I635="","",Megrendelés!C635)</f>
        <v/>
      </c>
    </row>
    <row r="609" spans="1:6" ht="15" x14ac:dyDescent="0.25">
      <c r="A609" s="41" t="str">
        <f>IF(Megrendelés!I636="","",Megrendelés!A636)</f>
        <v/>
      </c>
      <c r="B609" s="43" t="str">
        <f>IF(Megrendelés!I636="","",Megrendelés!I636)</f>
        <v/>
      </c>
      <c r="C609" s="41" t="str">
        <f>IF(Megrendelés!I636="","","")</f>
        <v/>
      </c>
      <c r="D609" s="41" t="str">
        <f>IF(Megrendelés!I636="","","")</f>
        <v/>
      </c>
      <c r="E609" s="44" t="str">
        <f>IF(Megrendelés!I636="","",ROUND(Megrendelés!F636,4))</f>
        <v/>
      </c>
      <c r="F609" s="41" t="str">
        <f>IF(Megrendelés!I636="","",Megrendelés!C636)</f>
        <v/>
      </c>
    </row>
    <row r="610" spans="1:6" ht="15" x14ac:dyDescent="0.25">
      <c r="A610" s="41" t="str">
        <f>IF(Megrendelés!I637="","",Megrendelés!A637)</f>
        <v/>
      </c>
      <c r="B610" s="43" t="str">
        <f>IF(Megrendelés!I637="","",Megrendelés!I637)</f>
        <v/>
      </c>
      <c r="C610" s="41" t="str">
        <f>IF(Megrendelés!I637="","","")</f>
        <v/>
      </c>
      <c r="D610" s="41" t="str">
        <f>IF(Megrendelés!I637="","","")</f>
        <v/>
      </c>
      <c r="E610" s="44" t="str">
        <f>IF(Megrendelés!I637="","",ROUND(Megrendelés!F637,4))</f>
        <v/>
      </c>
      <c r="F610" s="41" t="str">
        <f>IF(Megrendelés!I637="","",Megrendelés!C637)</f>
        <v/>
      </c>
    </row>
    <row r="611" spans="1:6" ht="15" x14ac:dyDescent="0.25">
      <c r="A611" s="41" t="str">
        <f>IF(Megrendelés!I638="","",Megrendelés!A638)</f>
        <v/>
      </c>
      <c r="B611" s="43" t="str">
        <f>IF(Megrendelés!I638="","",Megrendelés!I638)</f>
        <v/>
      </c>
      <c r="C611" s="41" t="str">
        <f>IF(Megrendelés!I638="","","")</f>
        <v/>
      </c>
      <c r="D611" s="41" t="str">
        <f>IF(Megrendelés!I638="","","")</f>
        <v/>
      </c>
      <c r="E611" s="44" t="str">
        <f>IF(Megrendelés!I638="","",ROUND(Megrendelés!F638,4))</f>
        <v/>
      </c>
      <c r="F611" s="41" t="str">
        <f>IF(Megrendelés!I638="","",Megrendelés!C638)</f>
        <v/>
      </c>
    </row>
    <row r="612" spans="1:6" ht="15" x14ac:dyDescent="0.25">
      <c r="A612" s="41" t="str">
        <f>IF(Megrendelés!I639="","",Megrendelés!A639)</f>
        <v/>
      </c>
      <c r="B612" s="43" t="str">
        <f>IF(Megrendelés!I639="","",Megrendelés!I639)</f>
        <v/>
      </c>
      <c r="C612" s="41" t="str">
        <f>IF(Megrendelés!I639="","","")</f>
        <v/>
      </c>
      <c r="D612" s="41" t="str">
        <f>IF(Megrendelés!I639="","","")</f>
        <v/>
      </c>
      <c r="E612" s="44" t="str">
        <f>IF(Megrendelés!I639="","",ROUND(Megrendelés!F639,4))</f>
        <v/>
      </c>
      <c r="F612" s="41" t="str">
        <f>IF(Megrendelés!I639="","",Megrendelés!C639)</f>
        <v/>
      </c>
    </row>
    <row r="613" spans="1:6" ht="15" x14ac:dyDescent="0.25">
      <c r="A613" s="41" t="str">
        <f>IF(Megrendelés!I640="","",Megrendelés!A640)</f>
        <v/>
      </c>
      <c r="B613" s="43" t="str">
        <f>IF(Megrendelés!I640="","",Megrendelés!I640)</f>
        <v/>
      </c>
      <c r="C613" s="41" t="str">
        <f>IF(Megrendelés!I640="","","")</f>
        <v/>
      </c>
      <c r="D613" s="41" t="str">
        <f>IF(Megrendelés!I640="","","")</f>
        <v/>
      </c>
      <c r="E613" s="44" t="str">
        <f>IF(Megrendelés!I640="","",ROUND(Megrendelés!F640,4))</f>
        <v/>
      </c>
      <c r="F613" s="41" t="str">
        <f>IF(Megrendelés!I640="","",Megrendelés!C640)</f>
        <v/>
      </c>
    </row>
    <row r="614" spans="1:6" ht="15" x14ac:dyDescent="0.25">
      <c r="A614" s="41" t="str">
        <f>IF(Megrendelés!I641="","",Megrendelés!A641)</f>
        <v/>
      </c>
      <c r="B614" s="43" t="str">
        <f>IF(Megrendelés!I641="","",Megrendelés!I641)</f>
        <v/>
      </c>
      <c r="C614" s="41" t="str">
        <f>IF(Megrendelés!I641="","","")</f>
        <v/>
      </c>
      <c r="D614" s="41" t="str">
        <f>IF(Megrendelés!I641="","","")</f>
        <v/>
      </c>
      <c r="E614" s="44" t="str">
        <f>IF(Megrendelés!I641="","",ROUND(Megrendelés!F641,4))</f>
        <v/>
      </c>
      <c r="F614" s="41" t="str">
        <f>IF(Megrendelés!I641="","",Megrendelés!C641)</f>
        <v/>
      </c>
    </row>
    <row r="615" spans="1:6" ht="15" x14ac:dyDescent="0.25">
      <c r="A615" s="41" t="str">
        <f>IF(Megrendelés!I642="","",Megrendelés!A642)</f>
        <v/>
      </c>
      <c r="B615" s="43" t="str">
        <f>IF(Megrendelés!I642="","",Megrendelés!I642)</f>
        <v/>
      </c>
      <c r="C615" s="41" t="str">
        <f>IF(Megrendelés!I642="","","")</f>
        <v/>
      </c>
      <c r="D615" s="41" t="str">
        <f>IF(Megrendelés!I642="","","")</f>
        <v/>
      </c>
      <c r="E615" s="44" t="str">
        <f>IF(Megrendelés!I642="","",ROUND(Megrendelés!F642,4))</f>
        <v/>
      </c>
      <c r="F615" s="41" t="str">
        <f>IF(Megrendelés!I642="","",Megrendelés!C642)</f>
        <v/>
      </c>
    </row>
    <row r="616" spans="1:6" ht="15" x14ac:dyDescent="0.25">
      <c r="A616" s="41" t="str">
        <f>IF(Megrendelés!I643="","",Megrendelés!A643)</f>
        <v/>
      </c>
      <c r="B616" s="43" t="str">
        <f>IF(Megrendelés!I643="","",Megrendelés!I643)</f>
        <v/>
      </c>
      <c r="C616" s="41" t="str">
        <f>IF(Megrendelés!I643="","","")</f>
        <v/>
      </c>
      <c r="D616" s="41" t="str">
        <f>IF(Megrendelés!I643="","","")</f>
        <v/>
      </c>
      <c r="E616" s="44" t="str">
        <f>IF(Megrendelés!I643="","",ROUND(Megrendelés!F643,4))</f>
        <v/>
      </c>
      <c r="F616" s="41" t="str">
        <f>IF(Megrendelés!I643="","",Megrendelés!C643)</f>
        <v/>
      </c>
    </row>
    <row r="617" spans="1:6" ht="15" x14ac:dyDescent="0.25">
      <c r="A617" s="41" t="str">
        <f>IF(Megrendelés!I644="","",Megrendelés!A644)</f>
        <v/>
      </c>
      <c r="B617" s="43" t="str">
        <f>IF(Megrendelés!I644="","",Megrendelés!I644)</f>
        <v/>
      </c>
      <c r="C617" s="41" t="str">
        <f>IF(Megrendelés!I644="","","")</f>
        <v/>
      </c>
      <c r="D617" s="41" t="str">
        <f>IF(Megrendelés!I644="","","")</f>
        <v/>
      </c>
      <c r="E617" s="44" t="str">
        <f>IF(Megrendelés!I644="","",ROUND(Megrendelés!F644,4))</f>
        <v/>
      </c>
      <c r="F617" s="41" t="str">
        <f>IF(Megrendelés!I644="","",Megrendelés!C644)</f>
        <v/>
      </c>
    </row>
    <row r="618" spans="1:6" ht="15" x14ac:dyDescent="0.25">
      <c r="A618" s="41" t="str">
        <f>IF(Megrendelés!I645="","",Megrendelés!A645)</f>
        <v/>
      </c>
      <c r="B618" s="43" t="str">
        <f>IF(Megrendelés!I645="","",Megrendelés!I645)</f>
        <v/>
      </c>
      <c r="C618" s="41" t="str">
        <f>IF(Megrendelés!I645="","","")</f>
        <v/>
      </c>
      <c r="D618" s="41" t="str">
        <f>IF(Megrendelés!I645="","","")</f>
        <v/>
      </c>
      <c r="E618" s="44" t="str">
        <f>IF(Megrendelés!I645="","",ROUND(Megrendelés!F645,4))</f>
        <v/>
      </c>
      <c r="F618" s="41" t="str">
        <f>IF(Megrendelés!I645="","",Megrendelés!C645)</f>
        <v/>
      </c>
    </row>
    <row r="619" spans="1:6" ht="15" x14ac:dyDescent="0.25">
      <c r="A619" s="41" t="str">
        <f>IF(Megrendelés!I646="","",Megrendelés!A646)</f>
        <v/>
      </c>
      <c r="B619" s="43" t="str">
        <f>IF(Megrendelés!I646="","",Megrendelés!I646)</f>
        <v/>
      </c>
      <c r="C619" s="41" t="str">
        <f>IF(Megrendelés!I646="","","")</f>
        <v/>
      </c>
      <c r="D619" s="41" t="str">
        <f>IF(Megrendelés!I646="","","")</f>
        <v/>
      </c>
      <c r="E619" s="44" t="str">
        <f>IF(Megrendelés!I646="","",ROUND(Megrendelés!F646,4))</f>
        <v/>
      </c>
      <c r="F619" s="41" t="str">
        <f>IF(Megrendelés!I646="","",Megrendelés!C646)</f>
        <v/>
      </c>
    </row>
    <row r="620" spans="1:6" ht="15" x14ac:dyDescent="0.25">
      <c r="A620" s="41" t="str">
        <f>IF(Megrendelés!I647="","",Megrendelés!A647)</f>
        <v/>
      </c>
      <c r="B620" s="43" t="str">
        <f>IF(Megrendelés!I647="","",Megrendelés!I647)</f>
        <v/>
      </c>
      <c r="C620" s="41" t="str">
        <f>IF(Megrendelés!I647="","","")</f>
        <v/>
      </c>
      <c r="D620" s="41" t="str">
        <f>IF(Megrendelés!I647="","","")</f>
        <v/>
      </c>
      <c r="E620" s="44" t="str">
        <f>IF(Megrendelés!I647="","",ROUND(Megrendelés!F647,4))</f>
        <v/>
      </c>
      <c r="F620" s="41" t="str">
        <f>IF(Megrendelés!I647="","",Megrendelés!C647)</f>
        <v/>
      </c>
    </row>
    <row r="621" spans="1:6" ht="15" x14ac:dyDescent="0.25">
      <c r="A621" s="41" t="str">
        <f>IF(Megrendelés!I648="","",Megrendelés!A648)</f>
        <v/>
      </c>
      <c r="B621" s="43" t="str">
        <f>IF(Megrendelés!I648="","",Megrendelés!I648)</f>
        <v/>
      </c>
      <c r="C621" s="41" t="str">
        <f>IF(Megrendelés!I648="","","")</f>
        <v/>
      </c>
      <c r="D621" s="41" t="str">
        <f>IF(Megrendelés!I648="","","")</f>
        <v/>
      </c>
      <c r="E621" s="44" t="str">
        <f>IF(Megrendelés!I648="","",ROUND(Megrendelés!F648,4))</f>
        <v/>
      </c>
      <c r="F621" s="41" t="str">
        <f>IF(Megrendelés!I648="","",Megrendelés!C648)</f>
        <v/>
      </c>
    </row>
    <row r="622" spans="1:6" ht="15" x14ac:dyDescent="0.25">
      <c r="A622" s="41" t="str">
        <f>IF(Megrendelés!I649="","",Megrendelés!A649)</f>
        <v/>
      </c>
      <c r="B622" s="43" t="str">
        <f>IF(Megrendelés!I649="","",Megrendelés!I649)</f>
        <v/>
      </c>
      <c r="C622" s="41" t="str">
        <f>IF(Megrendelés!I649="","","")</f>
        <v/>
      </c>
      <c r="D622" s="41" t="str">
        <f>IF(Megrendelés!I649="","","")</f>
        <v/>
      </c>
      <c r="E622" s="44" t="str">
        <f>IF(Megrendelés!I649="","",ROUND(Megrendelés!F649,4))</f>
        <v/>
      </c>
      <c r="F622" s="41" t="str">
        <f>IF(Megrendelés!I649="","",Megrendelés!C649)</f>
        <v/>
      </c>
    </row>
    <row r="623" spans="1:6" ht="15" x14ac:dyDescent="0.25">
      <c r="A623" s="41" t="str">
        <f>IF(Megrendelés!I650="","",Megrendelés!A650)</f>
        <v/>
      </c>
      <c r="B623" s="43" t="str">
        <f>IF(Megrendelés!I650="","",Megrendelés!I650)</f>
        <v/>
      </c>
      <c r="C623" s="41" t="str">
        <f>IF(Megrendelés!I650="","","")</f>
        <v/>
      </c>
      <c r="D623" s="41" t="str">
        <f>IF(Megrendelés!I650="","","")</f>
        <v/>
      </c>
      <c r="E623" s="44" t="str">
        <f>IF(Megrendelés!I650="","",ROUND(Megrendelés!F650,4))</f>
        <v/>
      </c>
      <c r="F623" s="41" t="str">
        <f>IF(Megrendelés!I650="","",Megrendelés!C650)</f>
        <v/>
      </c>
    </row>
    <row r="624" spans="1:6" ht="15" x14ac:dyDescent="0.25">
      <c r="A624" s="41" t="str">
        <f>IF(Megrendelés!I651="","",Megrendelés!A651)</f>
        <v/>
      </c>
      <c r="B624" s="43" t="str">
        <f>IF(Megrendelés!I651="","",Megrendelés!I651)</f>
        <v/>
      </c>
      <c r="C624" s="41" t="str">
        <f>IF(Megrendelés!I651="","","")</f>
        <v/>
      </c>
      <c r="D624" s="41" t="str">
        <f>IF(Megrendelés!I651="","","")</f>
        <v/>
      </c>
      <c r="E624" s="44" t="str">
        <f>IF(Megrendelés!I651="","",ROUND(Megrendelés!F651,4))</f>
        <v/>
      </c>
      <c r="F624" s="41" t="str">
        <f>IF(Megrendelés!I651="","",Megrendelés!C651)</f>
        <v/>
      </c>
    </row>
    <row r="625" spans="1:6" ht="15" x14ac:dyDescent="0.25">
      <c r="A625" s="41" t="str">
        <f>IF(Megrendelés!I652="","",Megrendelés!A652)</f>
        <v/>
      </c>
      <c r="B625" s="43" t="str">
        <f>IF(Megrendelés!I652="","",Megrendelés!I652)</f>
        <v/>
      </c>
      <c r="C625" s="41" t="str">
        <f>IF(Megrendelés!I652="","","")</f>
        <v/>
      </c>
      <c r="D625" s="41" t="str">
        <f>IF(Megrendelés!I652="","","")</f>
        <v/>
      </c>
      <c r="E625" s="44" t="str">
        <f>IF(Megrendelés!I652="","",ROUND(Megrendelés!F652,4))</f>
        <v/>
      </c>
      <c r="F625" s="41" t="str">
        <f>IF(Megrendelés!I652="","",Megrendelés!C652)</f>
        <v/>
      </c>
    </row>
    <row r="626" spans="1:6" ht="15" x14ac:dyDescent="0.25">
      <c r="A626" s="41" t="str">
        <f>IF(Megrendelés!I653="","",Megrendelés!A653)</f>
        <v/>
      </c>
      <c r="B626" s="43" t="str">
        <f>IF(Megrendelés!I653="","",Megrendelés!I653)</f>
        <v/>
      </c>
      <c r="C626" s="41" t="str">
        <f>IF(Megrendelés!I653="","","")</f>
        <v/>
      </c>
      <c r="D626" s="41" t="str">
        <f>IF(Megrendelés!I653="","","")</f>
        <v/>
      </c>
      <c r="E626" s="44" t="str">
        <f>IF(Megrendelés!I653="","",ROUND(Megrendelés!F653,4))</f>
        <v/>
      </c>
      <c r="F626" s="41" t="str">
        <f>IF(Megrendelés!I653="","",Megrendelés!C653)</f>
        <v/>
      </c>
    </row>
    <row r="627" spans="1:6" ht="15" x14ac:dyDescent="0.25">
      <c r="A627" s="41" t="str">
        <f>IF(Megrendelés!I654="","",Megrendelés!A654)</f>
        <v/>
      </c>
      <c r="B627" s="43" t="str">
        <f>IF(Megrendelés!I654="","",Megrendelés!I654)</f>
        <v/>
      </c>
      <c r="C627" s="41" t="str">
        <f>IF(Megrendelés!I654="","","")</f>
        <v/>
      </c>
      <c r="D627" s="41" t="str">
        <f>IF(Megrendelés!I654="","","")</f>
        <v/>
      </c>
      <c r="E627" s="44" t="str">
        <f>IF(Megrendelés!I654="","",ROUND(Megrendelés!F654,4))</f>
        <v/>
      </c>
      <c r="F627" s="41" t="str">
        <f>IF(Megrendelés!I654="","",Megrendelés!C654)</f>
        <v/>
      </c>
    </row>
    <row r="628" spans="1:6" ht="15" x14ac:dyDescent="0.25">
      <c r="A628" s="41" t="str">
        <f>IF(Megrendelés!I655="","",Megrendelés!A655)</f>
        <v/>
      </c>
      <c r="B628" s="43" t="str">
        <f>IF(Megrendelés!I655="","",Megrendelés!I655)</f>
        <v/>
      </c>
      <c r="C628" s="41" t="str">
        <f>IF(Megrendelés!I655="","","")</f>
        <v/>
      </c>
      <c r="D628" s="41" t="str">
        <f>IF(Megrendelés!I655="","","")</f>
        <v/>
      </c>
      <c r="E628" s="44" t="str">
        <f>IF(Megrendelés!I655="","",ROUND(Megrendelés!F655,4))</f>
        <v/>
      </c>
      <c r="F628" s="41" t="str">
        <f>IF(Megrendelés!I655="","",Megrendelés!C655)</f>
        <v/>
      </c>
    </row>
    <row r="629" spans="1:6" ht="15" x14ac:dyDescent="0.25">
      <c r="A629" s="41" t="str">
        <f>IF(Megrendelés!I656="","",Megrendelés!A656)</f>
        <v/>
      </c>
      <c r="B629" s="43" t="str">
        <f>IF(Megrendelés!I656="","",Megrendelés!I656)</f>
        <v/>
      </c>
      <c r="C629" s="41" t="str">
        <f>IF(Megrendelés!I656="","","")</f>
        <v/>
      </c>
      <c r="D629" s="41" t="str">
        <f>IF(Megrendelés!I656="","","")</f>
        <v/>
      </c>
      <c r="E629" s="44" t="str">
        <f>IF(Megrendelés!I656="","",ROUND(Megrendelés!F656,4))</f>
        <v/>
      </c>
      <c r="F629" s="41" t="str">
        <f>IF(Megrendelés!I656="","",Megrendelés!C656)</f>
        <v/>
      </c>
    </row>
    <row r="630" spans="1:6" ht="15" x14ac:dyDescent="0.25">
      <c r="A630" s="41" t="str">
        <f>IF(Megrendelés!I657="","",Megrendelés!A657)</f>
        <v/>
      </c>
      <c r="B630" s="43" t="str">
        <f>IF(Megrendelés!I657="","",Megrendelés!I657)</f>
        <v/>
      </c>
      <c r="C630" s="41" t="str">
        <f>IF(Megrendelés!I657="","","")</f>
        <v/>
      </c>
      <c r="D630" s="41" t="str">
        <f>IF(Megrendelés!I657="","","")</f>
        <v/>
      </c>
      <c r="E630" s="44" t="str">
        <f>IF(Megrendelés!I657="","",ROUND(Megrendelés!F657,4))</f>
        <v/>
      </c>
      <c r="F630" s="41" t="str">
        <f>IF(Megrendelés!I657="","",Megrendelés!C657)</f>
        <v/>
      </c>
    </row>
    <row r="631" spans="1:6" ht="15" x14ac:dyDescent="0.25">
      <c r="A631" s="41" t="str">
        <f>IF(Megrendelés!I658="","",Megrendelés!A658)</f>
        <v/>
      </c>
      <c r="B631" s="43" t="str">
        <f>IF(Megrendelés!I658="","",Megrendelés!I658)</f>
        <v/>
      </c>
      <c r="C631" s="41" t="str">
        <f>IF(Megrendelés!I658="","","")</f>
        <v/>
      </c>
      <c r="D631" s="41" t="str">
        <f>IF(Megrendelés!I658="","","")</f>
        <v/>
      </c>
      <c r="E631" s="44" t="str">
        <f>IF(Megrendelés!I658="","",ROUND(Megrendelés!F658,4))</f>
        <v/>
      </c>
      <c r="F631" s="41" t="str">
        <f>IF(Megrendelés!I658="","",Megrendelés!C658)</f>
        <v/>
      </c>
    </row>
    <row r="632" spans="1:6" ht="15" x14ac:dyDescent="0.25">
      <c r="A632" s="41" t="str">
        <f>IF(Megrendelés!I659="","",Megrendelés!A659)</f>
        <v/>
      </c>
      <c r="B632" s="43" t="str">
        <f>IF(Megrendelés!I659="","",Megrendelés!I659)</f>
        <v/>
      </c>
      <c r="C632" s="41" t="str">
        <f>IF(Megrendelés!I659="","","")</f>
        <v/>
      </c>
      <c r="D632" s="41" t="str">
        <f>IF(Megrendelés!I659="","","")</f>
        <v/>
      </c>
      <c r="E632" s="44" t="str">
        <f>IF(Megrendelés!I659="","",ROUND(Megrendelés!F659,4))</f>
        <v/>
      </c>
      <c r="F632" s="41" t="str">
        <f>IF(Megrendelés!I659="","",Megrendelés!C659)</f>
        <v/>
      </c>
    </row>
    <row r="633" spans="1:6" ht="15" x14ac:dyDescent="0.25">
      <c r="A633" s="41" t="str">
        <f>IF(Megrendelés!I660="","",Megrendelés!A660)</f>
        <v/>
      </c>
      <c r="B633" s="43" t="str">
        <f>IF(Megrendelés!I660="","",Megrendelés!I660)</f>
        <v/>
      </c>
      <c r="C633" s="41" t="str">
        <f>IF(Megrendelés!I660="","","")</f>
        <v/>
      </c>
      <c r="D633" s="41" t="str">
        <f>IF(Megrendelés!I660="","","")</f>
        <v/>
      </c>
      <c r="E633" s="44" t="str">
        <f>IF(Megrendelés!I660="","",ROUND(Megrendelés!F660,4))</f>
        <v/>
      </c>
      <c r="F633" s="41" t="str">
        <f>IF(Megrendelés!I660="","",Megrendelés!C660)</f>
        <v/>
      </c>
    </row>
    <row r="634" spans="1:6" ht="15" x14ac:dyDescent="0.25">
      <c r="A634" s="41" t="str">
        <f>IF(Megrendelés!I661="","",Megrendelés!A661)</f>
        <v/>
      </c>
      <c r="B634" s="43" t="str">
        <f>IF(Megrendelés!I661="","",Megrendelés!I661)</f>
        <v/>
      </c>
      <c r="C634" s="41" t="str">
        <f>IF(Megrendelés!I661="","","")</f>
        <v/>
      </c>
      <c r="D634" s="41" t="str">
        <f>IF(Megrendelés!I661="","","")</f>
        <v/>
      </c>
      <c r="E634" s="44" t="str">
        <f>IF(Megrendelés!I661="","",ROUND(Megrendelés!F661,4))</f>
        <v/>
      </c>
      <c r="F634" s="41" t="str">
        <f>IF(Megrendelés!I661="","",Megrendelés!C661)</f>
        <v/>
      </c>
    </row>
    <row r="635" spans="1:6" ht="15" x14ac:dyDescent="0.25">
      <c r="A635" s="41" t="str">
        <f>IF(Megrendelés!I662="","",Megrendelés!A662)</f>
        <v/>
      </c>
      <c r="B635" s="43" t="str">
        <f>IF(Megrendelés!I662="","",Megrendelés!I662)</f>
        <v/>
      </c>
      <c r="C635" s="41" t="str">
        <f>IF(Megrendelés!I662="","","")</f>
        <v/>
      </c>
      <c r="D635" s="41" t="str">
        <f>IF(Megrendelés!I662="","","")</f>
        <v/>
      </c>
      <c r="E635" s="44" t="str">
        <f>IF(Megrendelés!I662="","",ROUND(Megrendelés!F662,4))</f>
        <v/>
      </c>
      <c r="F635" s="41" t="str">
        <f>IF(Megrendelés!I662="","",Megrendelés!C662)</f>
        <v/>
      </c>
    </row>
    <row r="636" spans="1:6" ht="15" x14ac:dyDescent="0.25">
      <c r="A636" s="41" t="str">
        <f>IF(Megrendelés!I663="","",Megrendelés!A663)</f>
        <v/>
      </c>
      <c r="B636" s="43" t="str">
        <f>IF(Megrendelés!I663="","",Megrendelés!I663)</f>
        <v/>
      </c>
      <c r="C636" s="41" t="str">
        <f>IF(Megrendelés!I663="","","")</f>
        <v/>
      </c>
      <c r="D636" s="41" t="str">
        <f>IF(Megrendelés!I663="","","")</f>
        <v/>
      </c>
      <c r="E636" s="44" t="str">
        <f>IF(Megrendelés!I663="","",ROUND(Megrendelés!F663,4))</f>
        <v/>
      </c>
      <c r="F636" s="41" t="str">
        <f>IF(Megrendelés!I663="","",Megrendelés!C663)</f>
        <v/>
      </c>
    </row>
    <row r="637" spans="1:6" ht="15" x14ac:dyDescent="0.25">
      <c r="A637" s="41" t="str">
        <f>IF(Megrendelés!I664="","",Megrendelés!A664)</f>
        <v/>
      </c>
      <c r="B637" s="43" t="str">
        <f>IF(Megrendelés!I664="","",Megrendelés!I664)</f>
        <v/>
      </c>
      <c r="C637" s="41" t="str">
        <f>IF(Megrendelés!I664="","","")</f>
        <v/>
      </c>
      <c r="D637" s="41" t="str">
        <f>IF(Megrendelés!I664="","","")</f>
        <v/>
      </c>
      <c r="E637" s="44" t="str">
        <f>IF(Megrendelés!I664="","",ROUND(Megrendelés!F664,4))</f>
        <v/>
      </c>
      <c r="F637" s="41" t="str">
        <f>IF(Megrendelés!I664="","",Megrendelés!C664)</f>
        <v/>
      </c>
    </row>
    <row r="638" spans="1:6" ht="15" x14ac:dyDescent="0.25">
      <c r="A638" s="41" t="str">
        <f>IF(Megrendelés!I665="","",Megrendelés!A665)</f>
        <v/>
      </c>
      <c r="B638" s="43" t="str">
        <f>IF(Megrendelés!I665="","",Megrendelés!I665)</f>
        <v/>
      </c>
      <c r="C638" s="41" t="str">
        <f>IF(Megrendelés!I665="","","")</f>
        <v/>
      </c>
      <c r="D638" s="41" t="str">
        <f>IF(Megrendelés!I665="","","")</f>
        <v/>
      </c>
      <c r="E638" s="44" t="str">
        <f>IF(Megrendelés!I665="","",ROUND(Megrendelés!F665,4))</f>
        <v/>
      </c>
      <c r="F638" s="41" t="str">
        <f>IF(Megrendelés!I665="","",Megrendelés!C665)</f>
        <v/>
      </c>
    </row>
    <row r="639" spans="1:6" ht="15" x14ac:dyDescent="0.25">
      <c r="A639" s="41" t="str">
        <f>IF(Megrendelés!I666="","",Megrendelés!A666)</f>
        <v/>
      </c>
      <c r="B639" s="43" t="str">
        <f>IF(Megrendelés!I666="","",Megrendelés!I666)</f>
        <v/>
      </c>
      <c r="C639" s="41" t="str">
        <f>IF(Megrendelés!I666="","","")</f>
        <v/>
      </c>
      <c r="D639" s="41" t="str">
        <f>IF(Megrendelés!I666="","","")</f>
        <v/>
      </c>
      <c r="E639" s="44" t="str">
        <f>IF(Megrendelés!I666="","",ROUND(Megrendelés!F666,4))</f>
        <v/>
      </c>
      <c r="F639" s="41" t="str">
        <f>IF(Megrendelés!I666="","",Megrendelés!C666)</f>
        <v/>
      </c>
    </row>
    <row r="640" spans="1:6" ht="15" x14ac:dyDescent="0.25">
      <c r="A640" s="41" t="str">
        <f>IF(Megrendelés!I667="","",Megrendelés!A667)</f>
        <v/>
      </c>
      <c r="B640" s="43" t="str">
        <f>IF(Megrendelés!I667="","",Megrendelés!I667)</f>
        <v/>
      </c>
      <c r="C640" s="41" t="str">
        <f>IF(Megrendelés!I667="","","")</f>
        <v/>
      </c>
      <c r="D640" s="41" t="str">
        <f>IF(Megrendelés!I667="","","")</f>
        <v/>
      </c>
      <c r="E640" s="44" t="str">
        <f>IF(Megrendelés!I667="","",ROUND(Megrendelés!F667,4))</f>
        <v/>
      </c>
      <c r="F640" s="41" t="str">
        <f>IF(Megrendelés!I667="","",Megrendelés!C667)</f>
        <v/>
      </c>
    </row>
    <row r="641" spans="1:6" ht="15" x14ac:dyDescent="0.25">
      <c r="A641" s="41" t="str">
        <f>IF(Megrendelés!I668="","",Megrendelés!A668)</f>
        <v/>
      </c>
      <c r="B641" s="43" t="str">
        <f>IF(Megrendelés!I668="","",Megrendelés!I668)</f>
        <v/>
      </c>
      <c r="C641" s="41" t="str">
        <f>IF(Megrendelés!I668="","","")</f>
        <v/>
      </c>
      <c r="D641" s="41" t="str">
        <f>IF(Megrendelés!I668="","","")</f>
        <v/>
      </c>
      <c r="E641" s="44" t="str">
        <f>IF(Megrendelés!I668="","",ROUND(Megrendelés!F668,4))</f>
        <v/>
      </c>
      <c r="F641" s="41" t="str">
        <f>IF(Megrendelés!I668="","",Megrendelés!C668)</f>
        <v/>
      </c>
    </row>
    <row r="642" spans="1:6" ht="15" x14ac:dyDescent="0.25">
      <c r="A642" s="41" t="str">
        <f>IF(Megrendelés!I669="","",Megrendelés!A669)</f>
        <v/>
      </c>
      <c r="B642" s="43" t="str">
        <f>IF(Megrendelés!I669="","",Megrendelés!I669)</f>
        <v/>
      </c>
      <c r="C642" s="41" t="str">
        <f>IF(Megrendelés!I669="","","")</f>
        <v/>
      </c>
      <c r="D642" s="41" t="str">
        <f>IF(Megrendelés!I669="","","")</f>
        <v/>
      </c>
      <c r="E642" s="44" t="str">
        <f>IF(Megrendelés!I669="","",ROUND(Megrendelés!F669,4))</f>
        <v/>
      </c>
      <c r="F642" s="41" t="str">
        <f>IF(Megrendelés!I669="","",Megrendelés!C669)</f>
        <v/>
      </c>
    </row>
    <row r="643" spans="1:6" ht="15" x14ac:dyDescent="0.25">
      <c r="A643" s="41" t="str">
        <f>IF(Megrendelés!I670="","",Megrendelés!A670)</f>
        <v/>
      </c>
      <c r="B643" s="43" t="str">
        <f>IF(Megrendelés!I670="","",Megrendelés!I670)</f>
        <v/>
      </c>
      <c r="C643" s="41" t="str">
        <f>IF(Megrendelés!I670="","","")</f>
        <v/>
      </c>
      <c r="D643" s="41" t="str">
        <f>IF(Megrendelés!I670="","","")</f>
        <v/>
      </c>
      <c r="E643" s="44" t="str">
        <f>IF(Megrendelés!I670="","",ROUND(Megrendelés!F670,4))</f>
        <v/>
      </c>
      <c r="F643" s="41" t="str">
        <f>IF(Megrendelés!I670="","",Megrendelés!C670)</f>
        <v/>
      </c>
    </row>
    <row r="644" spans="1:6" ht="15" x14ac:dyDescent="0.25">
      <c r="A644" s="41" t="str">
        <f>IF(Megrendelés!I671="","",Megrendelés!A671)</f>
        <v/>
      </c>
      <c r="B644" s="43" t="str">
        <f>IF(Megrendelés!I671="","",Megrendelés!I671)</f>
        <v/>
      </c>
      <c r="C644" s="41" t="str">
        <f>IF(Megrendelés!I671="","","")</f>
        <v/>
      </c>
      <c r="D644" s="41" t="str">
        <f>IF(Megrendelés!I671="","","")</f>
        <v/>
      </c>
      <c r="E644" s="44" t="str">
        <f>IF(Megrendelés!I671="","",ROUND(Megrendelés!F671,4))</f>
        <v/>
      </c>
      <c r="F644" s="41" t="str">
        <f>IF(Megrendelés!I671="","",Megrendelés!C671)</f>
        <v/>
      </c>
    </row>
    <row r="645" spans="1:6" ht="15" x14ac:dyDescent="0.25">
      <c r="A645" s="41" t="str">
        <f>IF(Megrendelés!I672="","",Megrendelés!A672)</f>
        <v/>
      </c>
      <c r="B645" s="43" t="str">
        <f>IF(Megrendelés!I672="","",Megrendelés!I672)</f>
        <v/>
      </c>
      <c r="C645" s="41" t="str">
        <f>IF(Megrendelés!I672="","","")</f>
        <v/>
      </c>
      <c r="D645" s="41" t="str">
        <f>IF(Megrendelés!I672="","","")</f>
        <v/>
      </c>
      <c r="E645" s="44" t="str">
        <f>IF(Megrendelés!I672="","",ROUND(Megrendelés!F672,4))</f>
        <v/>
      </c>
      <c r="F645" s="41" t="str">
        <f>IF(Megrendelés!I672="","",Megrendelés!C672)</f>
        <v/>
      </c>
    </row>
    <row r="646" spans="1:6" ht="15" x14ac:dyDescent="0.25">
      <c r="A646" s="41" t="str">
        <f>IF(Megrendelés!I673="","",Megrendelés!A673)</f>
        <v/>
      </c>
      <c r="B646" s="43" t="str">
        <f>IF(Megrendelés!I673="","",Megrendelés!I673)</f>
        <v/>
      </c>
      <c r="C646" s="41" t="str">
        <f>IF(Megrendelés!I673="","","")</f>
        <v/>
      </c>
      <c r="D646" s="41" t="str">
        <f>IF(Megrendelés!I673="","","")</f>
        <v/>
      </c>
      <c r="E646" s="44" t="str">
        <f>IF(Megrendelés!I673="","",ROUND(Megrendelés!F673,4))</f>
        <v/>
      </c>
      <c r="F646" s="41" t="str">
        <f>IF(Megrendelés!I673="","",Megrendelés!C673)</f>
        <v/>
      </c>
    </row>
    <row r="647" spans="1:6" ht="15" x14ac:dyDescent="0.25">
      <c r="A647" s="41" t="str">
        <f>IF(Megrendelés!I674="","",Megrendelés!A674)</f>
        <v/>
      </c>
      <c r="B647" s="43" t="str">
        <f>IF(Megrendelés!I674="","",Megrendelés!I674)</f>
        <v/>
      </c>
      <c r="C647" s="41" t="str">
        <f>IF(Megrendelés!I674="","","")</f>
        <v/>
      </c>
      <c r="D647" s="41" t="str">
        <f>IF(Megrendelés!I674="","","")</f>
        <v/>
      </c>
      <c r="E647" s="44" t="str">
        <f>IF(Megrendelés!I674="","",ROUND(Megrendelés!F674,4))</f>
        <v/>
      </c>
      <c r="F647" s="41" t="str">
        <f>IF(Megrendelés!I674="","",Megrendelés!C674)</f>
        <v/>
      </c>
    </row>
    <row r="648" spans="1:6" ht="15" x14ac:dyDescent="0.25">
      <c r="A648" s="41" t="str">
        <f>IF(Megrendelés!I675="","",Megrendelés!A675)</f>
        <v/>
      </c>
      <c r="B648" s="43" t="str">
        <f>IF(Megrendelés!I675="","",Megrendelés!I675)</f>
        <v/>
      </c>
      <c r="C648" s="41" t="str">
        <f>IF(Megrendelés!I675="","","")</f>
        <v/>
      </c>
      <c r="D648" s="41" t="str">
        <f>IF(Megrendelés!I675="","","")</f>
        <v/>
      </c>
      <c r="E648" s="44" t="str">
        <f>IF(Megrendelés!I675="","",ROUND(Megrendelés!F675,4))</f>
        <v/>
      </c>
      <c r="F648" s="41" t="str">
        <f>IF(Megrendelés!I675="","",Megrendelés!C675)</f>
        <v/>
      </c>
    </row>
    <row r="649" spans="1:6" ht="15" x14ac:dyDescent="0.25">
      <c r="A649" s="41" t="str">
        <f>IF(Megrendelés!I676="","",Megrendelés!A676)</f>
        <v/>
      </c>
      <c r="B649" s="43" t="str">
        <f>IF(Megrendelés!I676="","",Megrendelés!I676)</f>
        <v/>
      </c>
      <c r="C649" s="41" t="str">
        <f>IF(Megrendelés!I676="","","")</f>
        <v/>
      </c>
      <c r="D649" s="41" t="str">
        <f>IF(Megrendelés!I676="","","")</f>
        <v/>
      </c>
      <c r="E649" s="44" t="str">
        <f>IF(Megrendelés!I676="","",ROUND(Megrendelés!F676,4))</f>
        <v/>
      </c>
      <c r="F649" s="41" t="str">
        <f>IF(Megrendelés!I676="","",Megrendelés!C676)</f>
        <v/>
      </c>
    </row>
    <row r="650" spans="1:6" ht="15" x14ac:dyDescent="0.25">
      <c r="A650" s="41" t="str">
        <f>IF(Megrendelés!I677="","",Megrendelés!A677)</f>
        <v/>
      </c>
      <c r="B650" s="43" t="str">
        <f>IF(Megrendelés!I677="","",Megrendelés!I677)</f>
        <v/>
      </c>
      <c r="C650" s="41" t="str">
        <f>IF(Megrendelés!I677="","","")</f>
        <v/>
      </c>
      <c r="D650" s="41" t="str">
        <f>IF(Megrendelés!I677="","","")</f>
        <v/>
      </c>
      <c r="E650" s="44" t="str">
        <f>IF(Megrendelés!I677="","",ROUND(Megrendelés!F677,4))</f>
        <v/>
      </c>
      <c r="F650" s="41" t="str">
        <f>IF(Megrendelés!I677="","",Megrendelés!C677)</f>
        <v/>
      </c>
    </row>
    <row r="651" spans="1:6" ht="15" x14ac:dyDescent="0.25">
      <c r="A651" s="41" t="str">
        <f>IF(Megrendelés!I678="","",Megrendelés!A678)</f>
        <v/>
      </c>
      <c r="B651" s="43" t="str">
        <f>IF(Megrendelés!I678="","",Megrendelés!I678)</f>
        <v/>
      </c>
      <c r="C651" s="41" t="str">
        <f>IF(Megrendelés!I678="","","")</f>
        <v/>
      </c>
      <c r="D651" s="41" t="str">
        <f>IF(Megrendelés!I678="","","")</f>
        <v/>
      </c>
      <c r="E651" s="44" t="str">
        <f>IF(Megrendelés!I678="","",ROUND(Megrendelés!F678,4))</f>
        <v/>
      </c>
      <c r="F651" s="41" t="str">
        <f>IF(Megrendelés!I678="","",Megrendelés!C678)</f>
        <v/>
      </c>
    </row>
    <row r="652" spans="1:6" ht="15" x14ac:dyDescent="0.25">
      <c r="A652" s="41" t="str">
        <f>IF(Megrendelés!I679="","",Megrendelés!A679)</f>
        <v/>
      </c>
      <c r="B652" s="43" t="str">
        <f>IF(Megrendelés!I679="","",Megrendelés!I679)</f>
        <v/>
      </c>
      <c r="C652" s="41" t="str">
        <f>IF(Megrendelés!I679="","","")</f>
        <v/>
      </c>
      <c r="D652" s="41" t="str">
        <f>IF(Megrendelés!I679="","","")</f>
        <v/>
      </c>
      <c r="E652" s="44" t="str">
        <f>IF(Megrendelés!I679="","",ROUND(Megrendelés!F679,4))</f>
        <v/>
      </c>
      <c r="F652" s="41" t="str">
        <f>IF(Megrendelés!I679="","",Megrendelés!C679)</f>
        <v/>
      </c>
    </row>
    <row r="653" spans="1:6" ht="15" x14ac:dyDescent="0.25">
      <c r="A653" s="41" t="str">
        <f>IF(Megrendelés!I680="","",Megrendelés!A680)</f>
        <v/>
      </c>
      <c r="B653" s="43" t="str">
        <f>IF(Megrendelés!I680="","",Megrendelés!I680)</f>
        <v/>
      </c>
      <c r="C653" s="41" t="str">
        <f>IF(Megrendelés!I680="","","")</f>
        <v/>
      </c>
      <c r="D653" s="41" t="str">
        <f>IF(Megrendelés!I680="","","")</f>
        <v/>
      </c>
      <c r="E653" s="44" t="str">
        <f>IF(Megrendelés!I680="","",ROUND(Megrendelés!F680,4))</f>
        <v/>
      </c>
      <c r="F653" s="41" t="str">
        <f>IF(Megrendelés!I680="","",Megrendelés!C680)</f>
        <v/>
      </c>
    </row>
    <row r="654" spans="1:6" ht="15" x14ac:dyDescent="0.25">
      <c r="A654" s="41" t="str">
        <f>IF(Megrendelés!I681="","",Megrendelés!A681)</f>
        <v/>
      </c>
      <c r="B654" s="43" t="str">
        <f>IF(Megrendelés!I681="","",Megrendelés!I681)</f>
        <v/>
      </c>
      <c r="C654" s="41" t="str">
        <f>IF(Megrendelés!I681="","","")</f>
        <v/>
      </c>
      <c r="D654" s="41" t="str">
        <f>IF(Megrendelés!I681="","","")</f>
        <v/>
      </c>
      <c r="E654" s="44" t="str">
        <f>IF(Megrendelés!I681="","",ROUND(Megrendelés!F681,4))</f>
        <v/>
      </c>
      <c r="F654" s="41" t="str">
        <f>IF(Megrendelés!I681="","",Megrendelés!C681)</f>
        <v/>
      </c>
    </row>
    <row r="655" spans="1:6" ht="15" x14ac:dyDescent="0.25">
      <c r="A655" s="41" t="str">
        <f>IF(Megrendelés!I682="","",Megrendelés!A682)</f>
        <v/>
      </c>
      <c r="B655" s="43" t="str">
        <f>IF(Megrendelés!I682="","",Megrendelés!I682)</f>
        <v/>
      </c>
      <c r="C655" s="41" t="str">
        <f>IF(Megrendelés!I682="","","")</f>
        <v/>
      </c>
      <c r="D655" s="41" t="str">
        <f>IF(Megrendelés!I682="","","")</f>
        <v/>
      </c>
      <c r="E655" s="44" t="str">
        <f>IF(Megrendelés!I682="","",ROUND(Megrendelés!F682,4))</f>
        <v/>
      </c>
      <c r="F655" s="41" t="str">
        <f>IF(Megrendelés!I682="","",Megrendelés!C682)</f>
        <v/>
      </c>
    </row>
    <row r="656" spans="1:6" ht="15" x14ac:dyDescent="0.25">
      <c r="A656" s="41" t="str">
        <f>IF(Megrendelés!I683="","",Megrendelés!A683)</f>
        <v/>
      </c>
      <c r="B656" s="43" t="str">
        <f>IF(Megrendelés!I683="","",Megrendelés!I683)</f>
        <v/>
      </c>
      <c r="C656" s="41" t="str">
        <f>IF(Megrendelés!I683="","","")</f>
        <v/>
      </c>
      <c r="D656" s="41" t="str">
        <f>IF(Megrendelés!I683="","","")</f>
        <v/>
      </c>
      <c r="E656" s="44" t="str">
        <f>IF(Megrendelés!I683="","",ROUND(Megrendelés!F683,4))</f>
        <v/>
      </c>
      <c r="F656" s="41" t="str">
        <f>IF(Megrendelés!I683="","",Megrendelés!C683)</f>
        <v/>
      </c>
    </row>
    <row r="657" spans="1:6" ht="15" x14ac:dyDescent="0.25">
      <c r="A657" s="41" t="str">
        <f>IF(Megrendelés!I684="","",Megrendelés!A684)</f>
        <v/>
      </c>
      <c r="B657" s="43" t="str">
        <f>IF(Megrendelés!I684="","",Megrendelés!I684)</f>
        <v/>
      </c>
      <c r="C657" s="41" t="str">
        <f>IF(Megrendelés!I684="","","")</f>
        <v/>
      </c>
      <c r="D657" s="41" t="str">
        <f>IF(Megrendelés!I684="","","")</f>
        <v/>
      </c>
      <c r="E657" s="44" t="str">
        <f>IF(Megrendelés!I684="","",ROUND(Megrendelés!F684,4))</f>
        <v/>
      </c>
      <c r="F657" s="41" t="str">
        <f>IF(Megrendelés!I684="","",Megrendelés!C684)</f>
        <v/>
      </c>
    </row>
    <row r="658" spans="1:6" ht="15" x14ac:dyDescent="0.25">
      <c r="A658" s="41" t="str">
        <f>IF(Megrendelés!I685="","",Megrendelés!A685)</f>
        <v/>
      </c>
      <c r="B658" s="43" t="str">
        <f>IF(Megrendelés!I685="","",Megrendelés!I685)</f>
        <v/>
      </c>
      <c r="C658" s="41" t="str">
        <f>IF(Megrendelés!I685="","","")</f>
        <v/>
      </c>
      <c r="D658" s="41" t="str">
        <f>IF(Megrendelés!I685="","","")</f>
        <v/>
      </c>
      <c r="E658" s="44" t="str">
        <f>IF(Megrendelés!I685="","",ROUND(Megrendelés!F685,4))</f>
        <v/>
      </c>
      <c r="F658" s="41" t="str">
        <f>IF(Megrendelés!I685="","",Megrendelés!C685)</f>
        <v/>
      </c>
    </row>
    <row r="659" spans="1:6" ht="15" x14ac:dyDescent="0.25">
      <c r="A659" s="41" t="str">
        <f>IF(Megrendelés!I686="","",Megrendelés!A686)</f>
        <v/>
      </c>
      <c r="B659" s="43" t="str">
        <f>IF(Megrendelés!I686="","",Megrendelés!I686)</f>
        <v/>
      </c>
      <c r="C659" s="41" t="str">
        <f>IF(Megrendelés!I686="","","")</f>
        <v/>
      </c>
      <c r="D659" s="41" t="str">
        <f>IF(Megrendelés!I686="","","")</f>
        <v/>
      </c>
      <c r="E659" s="44" t="str">
        <f>IF(Megrendelés!I686="","",ROUND(Megrendelés!F686,4))</f>
        <v/>
      </c>
      <c r="F659" s="41" t="str">
        <f>IF(Megrendelés!I686="","",Megrendelés!C686)</f>
        <v/>
      </c>
    </row>
    <row r="660" spans="1:6" ht="15" x14ac:dyDescent="0.25">
      <c r="A660" s="41" t="str">
        <f>IF(Megrendelés!I687="","",Megrendelés!A687)</f>
        <v/>
      </c>
      <c r="B660" s="43" t="str">
        <f>IF(Megrendelés!I687="","",Megrendelés!I687)</f>
        <v/>
      </c>
      <c r="C660" s="41" t="str">
        <f>IF(Megrendelés!I687="","","")</f>
        <v/>
      </c>
      <c r="D660" s="41" t="str">
        <f>IF(Megrendelés!I687="","","")</f>
        <v/>
      </c>
      <c r="E660" s="44" t="str">
        <f>IF(Megrendelés!I687="","",ROUND(Megrendelés!F687,4))</f>
        <v/>
      </c>
      <c r="F660" s="41" t="str">
        <f>IF(Megrendelés!I687="","",Megrendelés!C687)</f>
        <v/>
      </c>
    </row>
    <row r="661" spans="1:6" ht="15" x14ac:dyDescent="0.25">
      <c r="A661" s="41" t="str">
        <f>IF(Megrendelés!I688="","",Megrendelés!A688)</f>
        <v/>
      </c>
      <c r="B661" s="43" t="str">
        <f>IF(Megrendelés!I688="","",Megrendelés!I688)</f>
        <v/>
      </c>
      <c r="C661" s="41" t="str">
        <f>IF(Megrendelés!I688="","","")</f>
        <v/>
      </c>
      <c r="D661" s="41" t="str">
        <f>IF(Megrendelés!I688="","","")</f>
        <v/>
      </c>
      <c r="E661" s="44" t="str">
        <f>IF(Megrendelés!I688="","",ROUND(Megrendelés!F688,4))</f>
        <v/>
      </c>
      <c r="F661" s="41" t="str">
        <f>IF(Megrendelés!I688="","",Megrendelés!C688)</f>
        <v/>
      </c>
    </row>
    <row r="662" spans="1:6" ht="15" x14ac:dyDescent="0.25">
      <c r="A662" s="41" t="str">
        <f>IF(Megrendelés!I689="","",Megrendelés!A689)</f>
        <v/>
      </c>
      <c r="B662" s="43" t="str">
        <f>IF(Megrendelés!I689="","",Megrendelés!I689)</f>
        <v/>
      </c>
      <c r="C662" s="41" t="str">
        <f>IF(Megrendelés!I689="","","")</f>
        <v/>
      </c>
      <c r="D662" s="41" t="str">
        <f>IF(Megrendelés!I689="","","")</f>
        <v/>
      </c>
      <c r="E662" s="44" t="str">
        <f>IF(Megrendelés!I689="","",ROUND(Megrendelés!F689,4))</f>
        <v/>
      </c>
      <c r="F662" s="41" t="str">
        <f>IF(Megrendelés!I689="","",Megrendelés!C689)</f>
        <v/>
      </c>
    </row>
    <row r="663" spans="1:6" ht="15" x14ac:dyDescent="0.25">
      <c r="A663" s="41" t="str">
        <f>IF(Megrendelés!I690="","",Megrendelés!A690)</f>
        <v/>
      </c>
      <c r="B663" s="43" t="str">
        <f>IF(Megrendelés!I690="","",Megrendelés!I690)</f>
        <v/>
      </c>
      <c r="C663" s="41" t="str">
        <f>IF(Megrendelés!I690="","","")</f>
        <v/>
      </c>
      <c r="D663" s="41" t="str">
        <f>IF(Megrendelés!I690="","","")</f>
        <v/>
      </c>
      <c r="E663" s="44" t="str">
        <f>IF(Megrendelés!I690="","",ROUND(Megrendelés!F690,4))</f>
        <v/>
      </c>
      <c r="F663" s="41" t="str">
        <f>IF(Megrendelés!I690="","",Megrendelés!C690)</f>
        <v/>
      </c>
    </row>
    <row r="664" spans="1:6" ht="15" x14ac:dyDescent="0.25">
      <c r="A664" s="41" t="str">
        <f>IF(Megrendelés!I691="","",Megrendelés!A691)</f>
        <v/>
      </c>
      <c r="B664" s="43" t="str">
        <f>IF(Megrendelés!I691="","",Megrendelés!I691)</f>
        <v/>
      </c>
      <c r="C664" s="41" t="str">
        <f>IF(Megrendelés!I691="","","")</f>
        <v/>
      </c>
      <c r="D664" s="41" t="str">
        <f>IF(Megrendelés!I691="","","")</f>
        <v/>
      </c>
      <c r="E664" s="44" t="str">
        <f>IF(Megrendelés!I691="","",ROUND(Megrendelés!F691,4))</f>
        <v/>
      </c>
      <c r="F664" s="41" t="str">
        <f>IF(Megrendelés!I691="","",Megrendelés!C691)</f>
        <v/>
      </c>
    </row>
    <row r="665" spans="1:6" ht="15" x14ac:dyDescent="0.25">
      <c r="A665" s="41" t="str">
        <f>IF(Megrendelés!I692="","",Megrendelés!A692)</f>
        <v/>
      </c>
      <c r="B665" s="43" t="str">
        <f>IF(Megrendelés!I692="","",Megrendelés!I692)</f>
        <v/>
      </c>
      <c r="C665" s="41" t="str">
        <f>IF(Megrendelés!I692="","","")</f>
        <v/>
      </c>
      <c r="D665" s="41" t="str">
        <f>IF(Megrendelés!I692="","","")</f>
        <v/>
      </c>
      <c r="E665" s="44" t="str">
        <f>IF(Megrendelés!I692="","",ROUND(Megrendelés!F692,4))</f>
        <v/>
      </c>
      <c r="F665" s="41" t="str">
        <f>IF(Megrendelés!I692="","",Megrendelés!C692)</f>
        <v/>
      </c>
    </row>
    <row r="666" spans="1:6" ht="15" x14ac:dyDescent="0.25">
      <c r="A666" s="41" t="str">
        <f>IF(Megrendelés!I693="","",Megrendelés!A693)</f>
        <v/>
      </c>
      <c r="B666" s="43" t="str">
        <f>IF(Megrendelés!I693="","",Megrendelés!I693)</f>
        <v/>
      </c>
      <c r="C666" s="41" t="str">
        <f>IF(Megrendelés!I693="","","")</f>
        <v/>
      </c>
      <c r="D666" s="41" t="str">
        <f>IF(Megrendelés!I693="","","")</f>
        <v/>
      </c>
      <c r="E666" s="44" t="str">
        <f>IF(Megrendelés!I693="","",ROUND(Megrendelés!F693,4))</f>
        <v/>
      </c>
      <c r="F666" s="41" t="str">
        <f>IF(Megrendelés!I693="","",Megrendelés!C693)</f>
        <v/>
      </c>
    </row>
    <row r="667" spans="1:6" ht="15" x14ac:dyDescent="0.25">
      <c r="A667" s="41" t="str">
        <f>IF(Megrendelés!I694="","",Megrendelés!A694)</f>
        <v/>
      </c>
      <c r="B667" s="43" t="str">
        <f>IF(Megrendelés!I694="","",Megrendelés!I694)</f>
        <v/>
      </c>
      <c r="C667" s="41" t="str">
        <f>IF(Megrendelés!I694="","","")</f>
        <v/>
      </c>
      <c r="D667" s="41" t="str">
        <f>IF(Megrendelés!I694="","","")</f>
        <v/>
      </c>
      <c r="E667" s="44" t="str">
        <f>IF(Megrendelés!I694="","",ROUND(Megrendelés!F694,4))</f>
        <v/>
      </c>
      <c r="F667" s="41" t="str">
        <f>IF(Megrendelés!I694="","",Megrendelés!C694)</f>
        <v/>
      </c>
    </row>
    <row r="668" spans="1:6" ht="15" x14ac:dyDescent="0.25">
      <c r="A668" s="41" t="str">
        <f>IF(Megrendelés!I695="","",Megrendelés!A695)</f>
        <v/>
      </c>
      <c r="B668" s="43" t="str">
        <f>IF(Megrendelés!I695="","",Megrendelés!I695)</f>
        <v/>
      </c>
      <c r="C668" s="41" t="str">
        <f>IF(Megrendelés!I695="","","")</f>
        <v/>
      </c>
      <c r="D668" s="41" t="str">
        <f>IF(Megrendelés!I695="","","")</f>
        <v/>
      </c>
      <c r="E668" s="44" t="str">
        <f>IF(Megrendelés!I695="","",ROUND(Megrendelés!F695,4))</f>
        <v/>
      </c>
      <c r="F668" s="41" t="str">
        <f>IF(Megrendelés!I695="","",Megrendelés!C695)</f>
        <v/>
      </c>
    </row>
    <row r="669" spans="1:6" ht="15" x14ac:dyDescent="0.25">
      <c r="A669" s="41" t="str">
        <f>IF(Megrendelés!I696="","",Megrendelés!A696)</f>
        <v/>
      </c>
      <c r="B669" s="43" t="str">
        <f>IF(Megrendelés!I696="","",Megrendelés!I696)</f>
        <v/>
      </c>
      <c r="C669" s="41" t="str">
        <f>IF(Megrendelés!I696="","","")</f>
        <v/>
      </c>
      <c r="D669" s="41" t="str">
        <f>IF(Megrendelés!I696="","","")</f>
        <v/>
      </c>
      <c r="E669" s="44" t="str">
        <f>IF(Megrendelés!I696="","",ROUND(Megrendelés!F696,4))</f>
        <v/>
      </c>
      <c r="F669" s="41" t="str">
        <f>IF(Megrendelés!I696="","",Megrendelés!C696)</f>
        <v/>
      </c>
    </row>
    <row r="670" spans="1:6" ht="15" x14ac:dyDescent="0.25">
      <c r="A670" s="41" t="str">
        <f>IF(Megrendelés!I697="","",Megrendelés!A697)</f>
        <v/>
      </c>
      <c r="B670" s="43" t="str">
        <f>IF(Megrendelés!I697="","",Megrendelés!I697)</f>
        <v/>
      </c>
      <c r="C670" s="41" t="str">
        <f>IF(Megrendelés!I697="","","")</f>
        <v/>
      </c>
      <c r="D670" s="41" t="str">
        <f>IF(Megrendelés!I697="","","")</f>
        <v/>
      </c>
      <c r="E670" s="44" t="str">
        <f>IF(Megrendelés!I697="","",ROUND(Megrendelés!F697,4))</f>
        <v/>
      </c>
      <c r="F670" s="41" t="str">
        <f>IF(Megrendelés!I697="","",Megrendelés!C697)</f>
        <v/>
      </c>
    </row>
    <row r="671" spans="1:6" ht="15" x14ac:dyDescent="0.25">
      <c r="A671" s="41" t="str">
        <f>IF(Megrendelés!I698="","",Megrendelés!A698)</f>
        <v/>
      </c>
      <c r="B671" s="43" t="str">
        <f>IF(Megrendelés!I698="","",Megrendelés!I698)</f>
        <v/>
      </c>
      <c r="C671" s="41" t="str">
        <f>IF(Megrendelés!I698="","","")</f>
        <v/>
      </c>
      <c r="D671" s="41" t="str">
        <f>IF(Megrendelés!I698="","","")</f>
        <v/>
      </c>
      <c r="E671" s="44" t="str">
        <f>IF(Megrendelés!I698="","",ROUND(Megrendelés!F698,4))</f>
        <v/>
      </c>
      <c r="F671" s="41" t="str">
        <f>IF(Megrendelés!I698="","",Megrendelés!C698)</f>
        <v/>
      </c>
    </row>
    <row r="672" spans="1:6" ht="15" x14ac:dyDescent="0.25">
      <c r="A672" s="41" t="str">
        <f>IF(Megrendelés!I699="","",Megrendelés!A699)</f>
        <v/>
      </c>
      <c r="B672" s="43" t="str">
        <f>IF(Megrendelés!I699="","",Megrendelés!I699)</f>
        <v/>
      </c>
      <c r="C672" s="41" t="str">
        <f>IF(Megrendelés!I699="","","")</f>
        <v/>
      </c>
      <c r="D672" s="41" t="str">
        <f>IF(Megrendelés!I699="","","")</f>
        <v/>
      </c>
      <c r="E672" s="44" t="str">
        <f>IF(Megrendelés!I699="","",ROUND(Megrendelés!F699,4))</f>
        <v/>
      </c>
      <c r="F672" s="41" t="str">
        <f>IF(Megrendelés!I699="","",Megrendelés!C699)</f>
        <v/>
      </c>
    </row>
    <row r="673" spans="1:6" ht="15" x14ac:dyDescent="0.25">
      <c r="A673" s="41" t="str">
        <f>IF(Megrendelés!I700="","",Megrendelés!A700)</f>
        <v/>
      </c>
      <c r="B673" s="43" t="str">
        <f>IF(Megrendelés!I700="","",Megrendelés!I700)</f>
        <v/>
      </c>
      <c r="C673" s="41" t="str">
        <f>IF(Megrendelés!I700="","","")</f>
        <v/>
      </c>
      <c r="D673" s="41" t="str">
        <f>IF(Megrendelés!I700="","","")</f>
        <v/>
      </c>
      <c r="E673" s="44" t="str">
        <f>IF(Megrendelés!I700="","",ROUND(Megrendelés!F700,4))</f>
        <v/>
      </c>
      <c r="F673" s="41" t="str">
        <f>IF(Megrendelés!I700="","",Megrendelés!C700)</f>
        <v/>
      </c>
    </row>
    <row r="674" spans="1:6" ht="15" x14ac:dyDescent="0.25">
      <c r="A674" s="41" t="str">
        <f>IF(Megrendelés!I701="","",Megrendelés!A701)</f>
        <v/>
      </c>
      <c r="B674" s="43" t="str">
        <f>IF(Megrendelés!I701="","",Megrendelés!I701)</f>
        <v/>
      </c>
      <c r="C674" s="41" t="str">
        <f>IF(Megrendelés!I701="","","")</f>
        <v/>
      </c>
      <c r="D674" s="41" t="str">
        <f>IF(Megrendelés!I701="","","")</f>
        <v/>
      </c>
      <c r="E674" s="44" t="str">
        <f>IF(Megrendelés!I701="","",ROUND(Megrendelés!F701,4))</f>
        <v/>
      </c>
      <c r="F674" s="41" t="str">
        <f>IF(Megrendelés!I701="","",Megrendelés!C701)</f>
        <v/>
      </c>
    </row>
    <row r="675" spans="1:6" ht="15" x14ac:dyDescent="0.25">
      <c r="A675" s="41" t="str">
        <f>IF(Megrendelés!I702="","",Megrendelés!A702)</f>
        <v/>
      </c>
      <c r="B675" s="43" t="str">
        <f>IF(Megrendelés!I702="","",Megrendelés!I702)</f>
        <v/>
      </c>
      <c r="C675" s="41" t="str">
        <f>IF(Megrendelés!I702="","","")</f>
        <v/>
      </c>
      <c r="D675" s="41" t="str">
        <f>IF(Megrendelés!I702="","","")</f>
        <v/>
      </c>
      <c r="E675" s="44" t="str">
        <f>IF(Megrendelés!I702="","",ROUND(Megrendelés!F702,4))</f>
        <v/>
      </c>
      <c r="F675" s="41" t="str">
        <f>IF(Megrendelés!I702="","",Megrendelés!C702)</f>
        <v/>
      </c>
    </row>
    <row r="676" spans="1:6" ht="15" x14ac:dyDescent="0.25">
      <c r="A676" s="41" t="str">
        <f>IF(Megrendelés!I703="","",Megrendelés!A703)</f>
        <v/>
      </c>
      <c r="B676" s="43" t="str">
        <f>IF(Megrendelés!I703="","",Megrendelés!I703)</f>
        <v/>
      </c>
      <c r="C676" s="41" t="str">
        <f>IF(Megrendelés!I703="","","")</f>
        <v/>
      </c>
      <c r="D676" s="41" t="str">
        <f>IF(Megrendelés!I703="","","")</f>
        <v/>
      </c>
      <c r="E676" s="44" t="str">
        <f>IF(Megrendelés!I703="","",ROUND(Megrendelés!F703,4))</f>
        <v/>
      </c>
      <c r="F676" s="41" t="str">
        <f>IF(Megrendelés!I703="","",Megrendelés!C703)</f>
        <v/>
      </c>
    </row>
    <row r="677" spans="1:6" ht="15" x14ac:dyDescent="0.25">
      <c r="A677" s="41" t="str">
        <f>IF(Megrendelés!I704="","",Megrendelés!A704)</f>
        <v/>
      </c>
      <c r="B677" s="43" t="str">
        <f>IF(Megrendelés!I704="","",Megrendelés!I704)</f>
        <v/>
      </c>
      <c r="C677" s="41" t="str">
        <f>IF(Megrendelés!I704="","","")</f>
        <v/>
      </c>
      <c r="D677" s="41" t="str">
        <f>IF(Megrendelés!I704="","","")</f>
        <v/>
      </c>
      <c r="E677" s="44" t="str">
        <f>IF(Megrendelés!I704="","",ROUND(Megrendelés!F704,4))</f>
        <v/>
      </c>
      <c r="F677" s="41" t="str">
        <f>IF(Megrendelés!I704="","",Megrendelés!C704)</f>
        <v/>
      </c>
    </row>
    <row r="678" spans="1:6" ht="15" x14ac:dyDescent="0.25">
      <c r="A678" s="41" t="str">
        <f>IF(Megrendelés!I705="","",Megrendelés!A705)</f>
        <v/>
      </c>
      <c r="B678" s="43" t="str">
        <f>IF(Megrendelés!I705="","",Megrendelés!I705)</f>
        <v/>
      </c>
      <c r="C678" s="41" t="str">
        <f>IF(Megrendelés!I705="","","")</f>
        <v/>
      </c>
      <c r="D678" s="41" t="str">
        <f>IF(Megrendelés!I705="","","")</f>
        <v/>
      </c>
      <c r="E678" s="44" t="str">
        <f>IF(Megrendelés!I705="","",ROUND(Megrendelés!F705,4))</f>
        <v/>
      </c>
      <c r="F678" s="41" t="str">
        <f>IF(Megrendelés!I705="","",Megrendelés!C705)</f>
        <v/>
      </c>
    </row>
    <row r="679" spans="1:6" ht="15" x14ac:dyDescent="0.25">
      <c r="A679" s="41" t="str">
        <f>IF(Megrendelés!I706="","",Megrendelés!A706)</f>
        <v/>
      </c>
      <c r="B679" s="43" t="str">
        <f>IF(Megrendelés!I706="","",Megrendelés!I706)</f>
        <v/>
      </c>
      <c r="C679" s="41" t="str">
        <f>IF(Megrendelés!I706="","","")</f>
        <v/>
      </c>
      <c r="D679" s="41" t="str">
        <f>IF(Megrendelés!I706="","","")</f>
        <v/>
      </c>
      <c r="E679" s="44" t="str">
        <f>IF(Megrendelés!I706="","",ROUND(Megrendelés!F706,4))</f>
        <v/>
      </c>
      <c r="F679" s="41" t="str">
        <f>IF(Megrendelés!I706="","",Megrendelés!C706)</f>
        <v/>
      </c>
    </row>
    <row r="680" spans="1:6" ht="15" x14ac:dyDescent="0.25">
      <c r="A680" s="41" t="str">
        <f>IF(Megrendelés!I707="","",Megrendelés!A707)</f>
        <v/>
      </c>
      <c r="B680" s="43" t="str">
        <f>IF(Megrendelés!I707="","",Megrendelés!I707)</f>
        <v/>
      </c>
      <c r="C680" s="41" t="str">
        <f>IF(Megrendelés!I707="","","")</f>
        <v/>
      </c>
      <c r="D680" s="41" t="str">
        <f>IF(Megrendelés!I707="","","")</f>
        <v/>
      </c>
      <c r="E680" s="44" t="str">
        <f>IF(Megrendelés!I707="","",ROUND(Megrendelés!F707,4))</f>
        <v/>
      </c>
      <c r="F680" s="41" t="str">
        <f>IF(Megrendelés!I707="","",Megrendelés!C707)</f>
        <v/>
      </c>
    </row>
    <row r="681" spans="1:6" ht="15" x14ac:dyDescent="0.25">
      <c r="A681" s="41" t="str">
        <f>IF(Megrendelés!I708="","",Megrendelés!A708)</f>
        <v/>
      </c>
      <c r="B681" s="43" t="str">
        <f>IF(Megrendelés!I708="","",Megrendelés!I708)</f>
        <v/>
      </c>
      <c r="C681" s="41" t="str">
        <f>IF(Megrendelés!I708="","","")</f>
        <v/>
      </c>
      <c r="D681" s="41" t="str">
        <f>IF(Megrendelés!I708="","","")</f>
        <v/>
      </c>
      <c r="E681" s="44" t="str">
        <f>IF(Megrendelés!I708="","",ROUND(Megrendelés!F708,4))</f>
        <v/>
      </c>
      <c r="F681" s="41" t="str">
        <f>IF(Megrendelés!I708="","",Megrendelés!C708)</f>
        <v/>
      </c>
    </row>
    <row r="682" spans="1:6" ht="15" x14ac:dyDescent="0.25">
      <c r="A682" s="41" t="str">
        <f>IF(Megrendelés!I709="","",Megrendelés!A709)</f>
        <v/>
      </c>
      <c r="B682" s="43" t="str">
        <f>IF(Megrendelés!I709="","",Megrendelés!I709)</f>
        <v/>
      </c>
      <c r="C682" s="41" t="str">
        <f>IF(Megrendelés!I709="","","")</f>
        <v/>
      </c>
      <c r="D682" s="41" t="str">
        <f>IF(Megrendelés!I709="","","")</f>
        <v/>
      </c>
      <c r="E682" s="44" t="str">
        <f>IF(Megrendelés!I709="","",ROUND(Megrendelés!F709,4))</f>
        <v/>
      </c>
      <c r="F682" s="41" t="str">
        <f>IF(Megrendelés!I709="","",Megrendelés!C709)</f>
        <v/>
      </c>
    </row>
    <row r="683" spans="1:6" ht="15" x14ac:dyDescent="0.25">
      <c r="A683" s="41" t="str">
        <f>IF(Megrendelés!I710="","",Megrendelés!A710)</f>
        <v/>
      </c>
      <c r="B683" s="43" t="str">
        <f>IF(Megrendelés!I710="","",Megrendelés!I710)</f>
        <v/>
      </c>
      <c r="C683" s="41" t="str">
        <f>IF(Megrendelés!I710="","","")</f>
        <v/>
      </c>
      <c r="D683" s="41" t="str">
        <f>IF(Megrendelés!I710="","","")</f>
        <v/>
      </c>
      <c r="E683" s="44" t="str">
        <f>IF(Megrendelés!I710="","",ROUND(Megrendelés!F710,4))</f>
        <v/>
      </c>
      <c r="F683" s="41" t="str">
        <f>IF(Megrendelés!I710="","",Megrendelés!C710)</f>
        <v/>
      </c>
    </row>
    <row r="684" spans="1:6" ht="15" x14ac:dyDescent="0.25">
      <c r="A684" s="41" t="str">
        <f>IF(Megrendelés!I711="","",Megrendelés!A711)</f>
        <v/>
      </c>
      <c r="B684" s="43" t="str">
        <f>IF(Megrendelés!I711="","",Megrendelés!I711)</f>
        <v/>
      </c>
      <c r="C684" s="41" t="str">
        <f>IF(Megrendelés!I711="","","")</f>
        <v/>
      </c>
      <c r="D684" s="41" t="str">
        <f>IF(Megrendelés!I711="","","")</f>
        <v/>
      </c>
      <c r="E684" s="44" t="str">
        <f>IF(Megrendelés!I711="","",ROUND(Megrendelés!F711,4))</f>
        <v/>
      </c>
      <c r="F684" s="41" t="str">
        <f>IF(Megrendelés!I711="","",Megrendelés!C711)</f>
        <v/>
      </c>
    </row>
    <row r="685" spans="1:6" ht="15" x14ac:dyDescent="0.25">
      <c r="A685" s="41" t="str">
        <f>IF(Megrendelés!I712="","",Megrendelés!A712)</f>
        <v/>
      </c>
      <c r="B685" s="43" t="str">
        <f>IF(Megrendelés!I712="","",Megrendelés!I712)</f>
        <v/>
      </c>
      <c r="C685" s="41" t="str">
        <f>IF(Megrendelés!I712="","","")</f>
        <v/>
      </c>
      <c r="D685" s="41" t="str">
        <f>IF(Megrendelés!I712="","","")</f>
        <v/>
      </c>
      <c r="E685" s="44" t="str">
        <f>IF(Megrendelés!I712="","",ROUND(Megrendelés!F712,4))</f>
        <v/>
      </c>
      <c r="F685" s="41" t="str">
        <f>IF(Megrendelés!I712="","",Megrendelés!C712)</f>
        <v/>
      </c>
    </row>
    <row r="686" spans="1:6" ht="15" x14ac:dyDescent="0.25">
      <c r="A686" s="41" t="str">
        <f>IF(Megrendelés!I713="","",Megrendelés!A713)</f>
        <v/>
      </c>
      <c r="B686" s="43" t="str">
        <f>IF(Megrendelés!I713="","",Megrendelés!I713)</f>
        <v/>
      </c>
      <c r="C686" s="41" t="str">
        <f>IF(Megrendelés!I713="","","")</f>
        <v/>
      </c>
      <c r="D686" s="41" t="str">
        <f>IF(Megrendelés!I713="","","")</f>
        <v/>
      </c>
      <c r="E686" s="44" t="str">
        <f>IF(Megrendelés!I713="","",ROUND(Megrendelés!F713,4))</f>
        <v/>
      </c>
      <c r="F686" s="41" t="str">
        <f>IF(Megrendelés!I713="","",Megrendelés!C713)</f>
        <v/>
      </c>
    </row>
    <row r="687" spans="1:6" ht="15" x14ac:dyDescent="0.25">
      <c r="A687" s="41" t="str">
        <f>IF(Megrendelés!I714="","",Megrendelés!A714)</f>
        <v/>
      </c>
      <c r="B687" s="43" t="str">
        <f>IF(Megrendelés!I714="","",Megrendelés!I714)</f>
        <v/>
      </c>
      <c r="C687" s="41" t="str">
        <f>IF(Megrendelés!I714="","","")</f>
        <v/>
      </c>
      <c r="D687" s="41" t="str">
        <f>IF(Megrendelés!I714="","","")</f>
        <v/>
      </c>
      <c r="E687" s="44" t="str">
        <f>IF(Megrendelés!I714="","",ROUND(Megrendelés!F714,4))</f>
        <v/>
      </c>
      <c r="F687" s="41" t="str">
        <f>IF(Megrendelés!I714="","",Megrendelés!C714)</f>
        <v/>
      </c>
    </row>
    <row r="688" spans="1:6" ht="15" x14ac:dyDescent="0.25">
      <c r="A688" s="41" t="str">
        <f>IF(Megrendelés!I715="","",Megrendelés!A715)</f>
        <v/>
      </c>
      <c r="B688" s="43" t="str">
        <f>IF(Megrendelés!I715="","",Megrendelés!I715)</f>
        <v/>
      </c>
      <c r="C688" s="41" t="str">
        <f>IF(Megrendelés!I715="","","")</f>
        <v/>
      </c>
      <c r="D688" s="41" t="str">
        <f>IF(Megrendelés!I715="","","")</f>
        <v/>
      </c>
      <c r="E688" s="44" t="str">
        <f>IF(Megrendelés!I715="","",ROUND(Megrendelés!F715,4))</f>
        <v/>
      </c>
      <c r="F688" s="41" t="str">
        <f>IF(Megrendelés!I715="","",Megrendelés!C715)</f>
        <v/>
      </c>
    </row>
    <row r="689" spans="1:6" ht="15" x14ac:dyDescent="0.25">
      <c r="A689" s="41" t="str">
        <f>IF(Megrendelés!I716="","",Megrendelés!A716)</f>
        <v/>
      </c>
      <c r="B689" s="43" t="str">
        <f>IF(Megrendelés!I716="","",Megrendelés!I716)</f>
        <v/>
      </c>
      <c r="C689" s="41" t="str">
        <f>IF(Megrendelés!I716="","","")</f>
        <v/>
      </c>
      <c r="D689" s="41" t="str">
        <f>IF(Megrendelés!I716="","","")</f>
        <v/>
      </c>
      <c r="E689" s="44" t="str">
        <f>IF(Megrendelés!I716="","",ROUND(Megrendelés!F716,4))</f>
        <v/>
      </c>
      <c r="F689" s="41" t="str">
        <f>IF(Megrendelés!I716="","",Megrendelés!C716)</f>
        <v/>
      </c>
    </row>
    <row r="690" spans="1:6" ht="15" x14ac:dyDescent="0.25">
      <c r="A690" s="41" t="str">
        <f>IF(Megrendelés!I717="","",Megrendelés!A717)</f>
        <v/>
      </c>
      <c r="B690" s="43" t="str">
        <f>IF(Megrendelés!I717="","",Megrendelés!I717)</f>
        <v/>
      </c>
      <c r="C690" s="41" t="str">
        <f>IF(Megrendelés!I717="","","")</f>
        <v/>
      </c>
      <c r="D690" s="41" t="str">
        <f>IF(Megrendelés!I717="","","")</f>
        <v/>
      </c>
      <c r="E690" s="44" t="str">
        <f>IF(Megrendelés!I717="","",ROUND(Megrendelés!F717,4))</f>
        <v/>
      </c>
      <c r="F690" s="41" t="str">
        <f>IF(Megrendelés!I717="","",Megrendelés!C717)</f>
        <v/>
      </c>
    </row>
    <row r="691" spans="1:6" ht="15" x14ac:dyDescent="0.25">
      <c r="A691" s="41" t="str">
        <f>IF(Megrendelés!I718="","",Megrendelés!A718)</f>
        <v/>
      </c>
      <c r="B691" s="43" t="str">
        <f>IF(Megrendelés!I718="","",Megrendelés!I718)</f>
        <v/>
      </c>
      <c r="C691" s="41" t="str">
        <f>IF(Megrendelés!I718="","","")</f>
        <v/>
      </c>
      <c r="D691" s="41" t="str">
        <f>IF(Megrendelés!I718="","","")</f>
        <v/>
      </c>
      <c r="E691" s="44" t="str">
        <f>IF(Megrendelés!I718="","",ROUND(Megrendelés!F718,4))</f>
        <v/>
      </c>
      <c r="F691" s="41" t="str">
        <f>IF(Megrendelés!I718="","",Megrendelés!C718)</f>
        <v/>
      </c>
    </row>
    <row r="692" spans="1:6" ht="15" x14ac:dyDescent="0.25">
      <c r="A692" s="41" t="str">
        <f>IF(Megrendelés!I719="","",Megrendelés!A719)</f>
        <v/>
      </c>
      <c r="B692" s="43" t="str">
        <f>IF(Megrendelés!I719="","",Megrendelés!I719)</f>
        <v/>
      </c>
      <c r="C692" s="41" t="str">
        <f>IF(Megrendelés!I719="","","")</f>
        <v/>
      </c>
      <c r="D692" s="41" t="str">
        <f>IF(Megrendelés!I719="","","")</f>
        <v/>
      </c>
      <c r="E692" s="44" t="str">
        <f>IF(Megrendelés!I719="","",ROUND(Megrendelés!F719,4))</f>
        <v/>
      </c>
      <c r="F692" s="41" t="str">
        <f>IF(Megrendelés!I719="","",Megrendelés!C719)</f>
        <v/>
      </c>
    </row>
    <row r="693" spans="1:6" ht="15" x14ac:dyDescent="0.25">
      <c r="A693" s="41" t="str">
        <f>IF(Megrendelés!I720="","",Megrendelés!A720)</f>
        <v/>
      </c>
      <c r="B693" s="43" t="str">
        <f>IF(Megrendelés!I720="","",Megrendelés!I720)</f>
        <v/>
      </c>
      <c r="C693" s="41" t="str">
        <f>IF(Megrendelés!I720="","","")</f>
        <v/>
      </c>
      <c r="D693" s="41" t="str">
        <f>IF(Megrendelés!I720="","","")</f>
        <v/>
      </c>
      <c r="E693" s="44" t="str">
        <f>IF(Megrendelés!I720="","",ROUND(Megrendelés!F720,4))</f>
        <v/>
      </c>
      <c r="F693" s="41" t="str">
        <f>IF(Megrendelés!I720="","",Megrendelés!C720)</f>
        <v/>
      </c>
    </row>
    <row r="694" spans="1:6" ht="15" x14ac:dyDescent="0.25">
      <c r="A694" s="41" t="str">
        <f>IF(Megrendelés!I721="","",Megrendelés!A721)</f>
        <v/>
      </c>
      <c r="B694" s="43" t="str">
        <f>IF(Megrendelés!I721="","",Megrendelés!I721)</f>
        <v/>
      </c>
      <c r="C694" s="41" t="str">
        <f>IF(Megrendelés!I721="","","")</f>
        <v/>
      </c>
      <c r="D694" s="41" t="str">
        <f>IF(Megrendelés!I721="","","")</f>
        <v/>
      </c>
      <c r="E694" s="44" t="str">
        <f>IF(Megrendelés!I721="","",ROUND(Megrendelés!F721,4))</f>
        <v/>
      </c>
      <c r="F694" s="41" t="str">
        <f>IF(Megrendelés!I721="","",Megrendelés!C721)</f>
        <v/>
      </c>
    </row>
    <row r="695" spans="1:6" ht="15" x14ac:dyDescent="0.25">
      <c r="A695" s="41" t="str">
        <f>IF(Megrendelés!I722="","",Megrendelés!A722)</f>
        <v/>
      </c>
      <c r="B695" s="43" t="str">
        <f>IF(Megrendelés!I722="","",Megrendelés!I722)</f>
        <v/>
      </c>
      <c r="C695" s="41" t="str">
        <f>IF(Megrendelés!I722="","","")</f>
        <v/>
      </c>
      <c r="D695" s="41" t="str">
        <f>IF(Megrendelés!I722="","","")</f>
        <v/>
      </c>
      <c r="E695" s="44" t="str">
        <f>IF(Megrendelés!I722="","",ROUND(Megrendelés!F722,4))</f>
        <v/>
      </c>
      <c r="F695" s="41" t="str">
        <f>IF(Megrendelés!I722="","",Megrendelés!C722)</f>
        <v/>
      </c>
    </row>
    <row r="696" spans="1:6" ht="15" x14ac:dyDescent="0.25">
      <c r="A696" s="41" t="str">
        <f>IF(Megrendelés!I723="","",Megrendelés!A723)</f>
        <v/>
      </c>
      <c r="B696" s="43" t="str">
        <f>IF(Megrendelés!I723="","",Megrendelés!I723)</f>
        <v/>
      </c>
      <c r="C696" s="41" t="str">
        <f>IF(Megrendelés!I723="","","")</f>
        <v/>
      </c>
      <c r="D696" s="41" t="str">
        <f>IF(Megrendelés!I723="","","")</f>
        <v/>
      </c>
      <c r="E696" s="44" t="str">
        <f>IF(Megrendelés!I723="","",ROUND(Megrendelés!F723,4))</f>
        <v/>
      </c>
      <c r="F696" s="41" t="str">
        <f>IF(Megrendelés!I723="","",Megrendelés!C723)</f>
        <v/>
      </c>
    </row>
    <row r="697" spans="1:6" ht="15" x14ac:dyDescent="0.25">
      <c r="A697" s="41" t="str">
        <f>IF(Megrendelés!I724="","",Megrendelés!A724)</f>
        <v/>
      </c>
      <c r="B697" s="43" t="str">
        <f>IF(Megrendelés!I724="","",Megrendelés!I724)</f>
        <v/>
      </c>
      <c r="C697" s="41" t="str">
        <f>IF(Megrendelés!I724="","","")</f>
        <v/>
      </c>
      <c r="D697" s="41" t="str">
        <f>IF(Megrendelés!I724="","","")</f>
        <v/>
      </c>
      <c r="E697" s="44" t="str">
        <f>IF(Megrendelés!I724="","",ROUND(Megrendelés!F724,4))</f>
        <v/>
      </c>
      <c r="F697" s="41" t="str">
        <f>IF(Megrendelés!I724="","",Megrendelés!C724)</f>
        <v/>
      </c>
    </row>
    <row r="698" spans="1:6" ht="15" x14ac:dyDescent="0.25">
      <c r="A698" s="41" t="str">
        <f>IF(Megrendelés!I725="","",Megrendelés!A725)</f>
        <v/>
      </c>
      <c r="B698" s="43" t="str">
        <f>IF(Megrendelés!I725="","",Megrendelés!I725)</f>
        <v/>
      </c>
      <c r="C698" s="41" t="str">
        <f>IF(Megrendelés!I725="","","")</f>
        <v/>
      </c>
      <c r="D698" s="41" t="str">
        <f>IF(Megrendelés!I725="","","")</f>
        <v/>
      </c>
      <c r="E698" s="44" t="str">
        <f>IF(Megrendelés!I725="","",ROUND(Megrendelés!F725,4))</f>
        <v/>
      </c>
      <c r="F698" s="41" t="str">
        <f>IF(Megrendelés!I725="","",Megrendelés!C725)</f>
        <v/>
      </c>
    </row>
    <row r="699" spans="1:6" ht="15" x14ac:dyDescent="0.25">
      <c r="A699" s="41" t="str">
        <f>IF(Megrendelés!I726="","",Megrendelés!A726)</f>
        <v/>
      </c>
      <c r="B699" s="43" t="str">
        <f>IF(Megrendelés!I726="","",Megrendelés!I726)</f>
        <v/>
      </c>
      <c r="C699" s="41" t="str">
        <f>IF(Megrendelés!I726="","","")</f>
        <v/>
      </c>
      <c r="D699" s="41" t="str">
        <f>IF(Megrendelés!I726="","","")</f>
        <v/>
      </c>
      <c r="E699" s="44" t="str">
        <f>IF(Megrendelés!I726="","",ROUND(Megrendelés!F726,4))</f>
        <v/>
      </c>
      <c r="F699" s="41" t="str">
        <f>IF(Megrendelés!I726="","",Megrendelés!C726)</f>
        <v/>
      </c>
    </row>
    <row r="700" spans="1:6" ht="15" x14ac:dyDescent="0.25">
      <c r="A700" s="41" t="str">
        <f>IF(Megrendelés!I727="","",Megrendelés!A727)</f>
        <v/>
      </c>
      <c r="B700" s="43" t="str">
        <f>IF(Megrendelés!I727="","",Megrendelés!I727)</f>
        <v/>
      </c>
      <c r="C700" s="41" t="str">
        <f>IF(Megrendelés!I727="","","")</f>
        <v/>
      </c>
      <c r="D700" s="41" t="str">
        <f>IF(Megrendelés!I727="","","")</f>
        <v/>
      </c>
      <c r="E700" s="44" t="str">
        <f>IF(Megrendelés!I727="","",ROUND(Megrendelés!F727,4))</f>
        <v/>
      </c>
      <c r="F700" s="41" t="str">
        <f>IF(Megrendelés!I727="","",Megrendelés!C727)</f>
        <v/>
      </c>
    </row>
    <row r="701" spans="1:6" ht="15" x14ac:dyDescent="0.25">
      <c r="A701" s="41" t="str">
        <f>IF(Megrendelés!I728="","",Megrendelés!A728)</f>
        <v/>
      </c>
      <c r="B701" s="43" t="str">
        <f>IF(Megrendelés!I728="","",Megrendelés!I728)</f>
        <v/>
      </c>
      <c r="C701" s="41" t="str">
        <f>IF(Megrendelés!I728="","","")</f>
        <v/>
      </c>
      <c r="D701" s="41" t="str">
        <f>IF(Megrendelés!I728="","","")</f>
        <v/>
      </c>
      <c r="E701" s="44" t="str">
        <f>IF(Megrendelés!I728="","",ROUND(Megrendelés!F728,4))</f>
        <v/>
      </c>
      <c r="F701" s="41" t="str">
        <f>IF(Megrendelés!I728="","",Megrendelés!C728)</f>
        <v/>
      </c>
    </row>
    <row r="702" spans="1:6" ht="15" x14ac:dyDescent="0.25">
      <c r="A702" s="41" t="str">
        <f>IF(Megrendelés!I729="","",Megrendelés!A729)</f>
        <v/>
      </c>
      <c r="B702" s="43" t="str">
        <f>IF(Megrendelés!I729="","",Megrendelés!I729)</f>
        <v/>
      </c>
      <c r="C702" s="41" t="str">
        <f>IF(Megrendelés!I729="","","")</f>
        <v/>
      </c>
      <c r="D702" s="41" t="str">
        <f>IF(Megrendelés!I729="","","")</f>
        <v/>
      </c>
      <c r="E702" s="44" t="str">
        <f>IF(Megrendelés!I729="","",ROUND(Megrendelés!F729,4))</f>
        <v/>
      </c>
      <c r="F702" s="41" t="str">
        <f>IF(Megrendelés!I729="","",Megrendelés!C729)</f>
        <v/>
      </c>
    </row>
    <row r="703" spans="1:6" ht="15" x14ac:dyDescent="0.25">
      <c r="A703" s="41" t="str">
        <f>IF(Megrendelés!I730="","",Megrendelés!A730)</f>
        <v/>
      </c>
      <c r="B703" s="43" t="str">
        <f>IF(Megrendelés!I730="","",Megrendelés!I730)</f>
        <v/>
      </c>
      <c r="C703" s="41" t="str">
        <f>IF(Megrendelés!I730="","","")</f>
        <v/>
      </c>
      <c r="D703" s="41" t="str">
        <f>IF(Megrendelés!I730="","","")</f>
        <v/>
      </c>
      <c r="E703" s="44" t="str">
        <f>IF(Megrendelés!I730="","",ROUND(Megrendelés!F730,4))</f>
        <v/>
      </c>
      <c r="F703" s="41" t="str">
        <f>IF(Megrendelés!I730="","",Megrendelés!C730)</f>
        <v/>
      </c>
    </row>
    <row r="704" spans="1:6" ht="15" x14ac:dyDescent="0.25">
      <c r="A704" s="41" t="str">
        <f>IF(Megrendelés!I731="","",Megrendelés!A731)</f>
        <v/>
      </c>
      <c r="B704" s="43" t="str">
        <f>IF(Megrendelés!I731="","",Megrendelés!I731)</f>
        <v/>
      </c>
      <c r="C704" s="41" t="str">
        <f>IF(Megrendelés!I731="","","")</f>
        <v/>
      </c>
      <c r="D704" s="41" t="str">
        <f>IF(Megrendelés!I731="","","")</f>
        <v/>
      </c>
      <c r="E704" s="44" t="str">
        <f>IF(Megrendelés!I731="","",ROUND(Megrendelés!F731,4))</f>
        <v/>
      </c>
      <c r="F704" s="41" t="str">
        <f>IF(Megrendelés!I731="","",Megrendelés!C731)</f>
        <v/>
      </c>
    </row>
    <row r="705" spans="1:6" ht="15" x14ac:dyDescent="0.25">
      <c r="A705" s="41" t="str">
        <f>IF(Megrendelés!I732="","",Megrendelés!A732)</f>
        <v/>
      </c>
      <c r="B705" s="43" t="str">
        <f>IF(Megrendelés!I732="","",Megrendelés!I732)</f>
        <v/>
      </c>
      <c r="C705" s="41" t="str">
        <f>IF(Megrendelés!I732="","","")</f>
        <v/>
      </c>
      <c r="D705" s="41" t="str">
        <f>IF(Megrendelés!I732="","","")</f>
        <v/>
      </c>
      <c r="E705" s="44" t="str">
        <f>IF(Megrendelés!I732="","",ROUND(Megrendelés!F732,4))</f>
        <v/>
      </c>
      <c r="F705" s="41" t="str">
        <f>IF(Megrendelés!I732="","",Megrendelés!C732)</f>
        <v/>
      </c>
    </row>
    <row r="706" spans="1:6" ht="15" x14ac:dyDescent="0.25">
      <c r="A706" s="41" t="str">
        <f>IF(Megrendelés!I733="","",Megrendelés!A733)</f>
        <v/>
      </c>
      <c r="B706" s="43" t="str">
        <f>IF(Megrendelés!I733="","",Megrendelés!I733)</f>
        <v/>
      </c>
      <c r="C706" s="41" t="str">
        <f>IF(Megrendelés!I733="","","")</f>
        <v/>
      </c>
      <c r="D706" s="41" t="str">
        <f>IF(Megrendelés!I733="","","")</f>
        <v/>
      </c>
      <c r="E706" s="44" t="str">
        <f>IF(Megrendelés!I733="","",ROUND(Megrendelés!F733,4))</f>
        <v/>
      </c>
      <c r="F706" s="41" t="str">
        <f>IF(Megrendelés!I733="","",Megrendelés!C733)</f>
        <v/>
      </c>
    </row>
    <row r="707" spans="1:6" ht="15" x14ac:dyDescent="0.25">
      <c r="A707" s="41" t="str">
        <f>IF(Megrendelés!I734="","",Megrendelés!A734)</f>
        <v/>
      </c>
      <c r="B707" s="43" t="str">
        <f>IF(Megrendelés!I734="","",Megrendelés!I734)</f>
        <v/>
      </c>
      <c r="C707" s="41" t="str">
        <f>IF(Megrendelés!I734="","","")</f>
        <v/>
      </c>
      <c r="D707" s="41" t="str">
        <f>IF(Megrendelés!I734="","","")</f>
        <v/>
      </c>
      <c r="E707" s="44" t="str">
        <f>IF(Megrendelés!I734="","",ROUND(Megrendelés!F734,4))</f>
        <v/>
      </c>
      <c r="F707" s="41" t="str">
        <f>IF(Megrendelés!I734="","",Megrendelés!C734)</f>
        <v/>
      </c>
    </row>
    <row r="708" spans="1:6" ht="15" x14ac:dyDescent="0.25">
      <c r="A708" s="41" t="str">
        <f>IF(Megrendelés!I735="","",Megrendelés!A735)</f>
        <v/>
      </c>
      <c r="B708" s="43" t="str">
        <f>IF(Megrendelés!I735="","",Megrendelés!I735)</f>
        <v/>
      </c>
      <c r="C708" s="41" t="str">
        <f>IF(Megrendelés!I735="","","")</f>
        <v/>
      </c>
      <c r="D708" s="41" t="str">
        <f>IF(Megrendelés!I735="","","")</f>
        <v/>
      </c>
      <c r="E708" s="44" t="str">
        <f>IF(Megrendelés!I735="","",ROUND(Megrendelés!F735,4))</f>
        <v/>
      </c>
      <c r="F708" s="41" t="str">
        <f>IF(Megrendelés!I735="","",Megrendelés!C735)</f>
        <v/>
      </c>
    </row>
    <row r="709" spans="1:6" ht="15" x14ac:dyDescent="0.25">
      <c r="A709" s="41" t="str">
        <f>IF(Megrendelés!I736="","",Megrendelés!A736)</f>
        <v/>
      </c>
      <c r="B709" s="43" t="str">
        <f>IF(Megrendelés!I736="","",Megrendelés!I736)</f>
        <v/>
      </c>
      <c r="C709" s="41" t="str">
        <f>IF(Megrendelés!I736="","","")</f>
        <v/>
      </c>
      <c r="D709" s="41" t="str">
        <f>IF(Megrendelés!I736="","","")</f>
        <v/>
      </c>
      <c r="E709" s="44" t="str">
        <f>IF(Megrendelés!I736="","",ROUND(Megrendelés!F736,4))</f>
        <v/>
      </c>
      <c r="F709" s="41" t="str">
        <f>IF(Megrendelés!I736="","",Megrendelés!C736)</f>
        <v/>
      </c>
    </row>
    <row r="710" spans="1:6" ht="15" x14ac:dyDescent="0.25">
      <c r="A710" s="41" t="str">
        <f>IF(Megrendelés!I737="","",Megrendelés!A737)</f>
        <v/>
      </c>
      <c r="B710" s="43" t="str">
        <f>IF(Megrendelés!I737="","",Megrendelés!I737)</f>
        <v/>
      </c>
      <c r="C710" s="41" t="str">
        <f>IF(Megrendelés!I737="","","")</f>
        <v/>
      </c>
      <c r="D710" s="41" t="str">
        <f>IF(Megrendelés!I737="","","")</f>
        <v/>
      </c>
      <c r="E710" s="44" t="str">
        <f>IF(Megrendelés!I737="","",ROUND(Megrendelés!F737,4))</f>
        <v/>
      </c>
      <c r="F710" s="41" t="str">
        <f>IF(Megrendelés!I737="","",Megrendelés!C737)</f>
        <v/>
      </c>
    </row>
    <row r="711" spans="1:6" ht="15" x14ac:dyDescent="0.25">
      <c r="A711" s="41" t="str">
        <f>IF(Megrendelés!I738="","",Megrendelés!A738)</f>
        <v/>
      </c>
      <c r="B711" s="43" t="str">
        <f>IF(Megrendelés!I738="","",Megrendelés!I738)</f>
        <v/>
      </c>
      <c r="C711" s="41" t="str">
        <f>IF(Megrendelés!I738="","","")</f>
        <v/>
      </c>
      <c r="D711" s="41" t="str">
        <f>IF(Megrendelés!I738="","","")</f>
        <v/>
      </c>
      <c r="E711" s="44" t="str">
        <f>IF(Megrendelés!I738="","",ROUND(Megrendelés!F738,4))</f>
        <v/>
      </c>
      <c r="F711" s="41" t="str">
        <f>IF(Megrendelés!I738="","",Megrendelés!C738)</f>
        <v/>
      </c>
    </row>
    <row r="712" spans="1:6" ht="15" x14ac:dyDescent="0.25">
      <c r="A712" s="41" t="str">
        <f>IF(Megrendelés!I739="","",Megrendelés!A739)</f>
        <v/>
      </c>
      <c r="B712" s="43" t="str">
        <f>IF(Megrendelés!I739="","",Megrendelés!I739)</f>
        <v/>
      </c>
      <c r="C712" s="41" t="str">
        <f>IF(Megrendelés!I739="","","")</f>
        <v/>
      </c>
      <c r="D712" s="41" t="str">
        <f>IF(Megrendelés!I739="","","")</f>
        <v/>
      </c>
      <c r="E712" s="44" t="str">
        <f>IF(Megrendelés!I739="","",ROUND(Megrendelés!F739,4))</f>
        <v/>
      </c>
      <c r="F712" s="41" t="str">
        <f>IF(Megrendelés!I739="","",Megrendelés!C739)</f>
        <v/>
      </c>
    </row>
    <row r="713" spans="1:6" ht="15" x14ac:dyDescent="0.25">
      <c r="A713" s="41" t="str">
        <f>IF(Megrendelés!I740="","",Megrendelés!A740)</f>
        <v/>
      </c>
      <c r="B713" s="43" t="str">
        <f>IF(Megrendelés!I740="","",Megrendelés!I740)</f>
        <v/>
      </c>
      <c r="C713" s="41" t="str">
        <f>IF(Megrendelés!I740="","","")</f>
        <v/>
      </c>
      <c r="D713" s="41" t="str">
        <f>IF(Megrendelés!I740="","","")</f>
        <v/>
      </c>
      <c r="E713" s="44" t="str">
        <f>IF(Megrendelés!I740="","",ROUND(Megrendelés!F740,4))</f>
        <v/>
      </c>
      <c r="F713" s="41" t="str">
        <f>IF(Megrendelés!I740="","",Megrendelés!C740)</f>
        <v/>
      </c>
    </row>
    <row r="714" spans="1:6" ht="15" x14ac:dyDescent="0.25">
      <c r="A714" s="41" t="str">
        <f>IF(Megrendelés!I741="","",Megrendelés!A741)</f>
        <v/>
      </c>
      <c r="B714" s="43" t="str">
        <f>IF(Megrendelés!I741="","",Megrendelés!I741)</f>
        <v/>
      </c>
      <c r="C714" s="41" t="str">
        <f>IF(Megrendelés!I741="","","")</f>
        <v/>
      </c>
      <c r="D714" s="41" t="str">
        <f>IF(Megrendelés!I741="","","")</f>
        <v/>
      </c>
      <c r="E714" s="44" t="str">
        <f>IF(Megrendelés!I741="","",ROUND(Megrendelés!F741,4))</f>
        <v/>
      </c>
      <c r="F714" s="41" t="str">
        <f>IF(Megrendelés!I741="","",Megrendelés!C741)</f>
        <v/>
      </c>
    </row>
    <row r="715" spans="1:6" ht="15" x14ac:dyDescent="0.25">
      <c r="A715" s="41" t="str">
        <f>IF(Megrendelés!I742="","",Megrendelés!A742)</f>
        <v/>
      </c>
      <c r="B715" s="43" t="str">
        <f>IF(Megrendelés!I742="","",Megrendelés!I742)</f>
        <v/>
      </c>
      <c r="C715" s="41" t="str">
        <f>IF(Megrendelés!I742="","","")</f>
        <v/>
      </c>
      <c r="D715" s="41" t="str">
        <f>IF(Megrendelés!I742="","","")</f>
        <v/>
      </c>
      <c r="E715" s="44" t="str">
        <f>IF(Megrendelés!I742="","",ROUND(Megrendelés!F742,4))</f>
        <v/>
      </c>
      <c r="F715" s="41" t="str">
        <f>IF(Megrendelés!I742="","",Megrendelés!C742)</f>
        <v/>
      </c>
    </row>
    <row r="716" spans="1:6" ht="15" x14ac:dyDescent="0.25">
      <c r="A716" s="41" t="str">
        <f>IF(Megrendelés!I743="","",Megrendelés!A743)</f>
        <v/>
      </c>
      <c r="B716" s="43" t="str">
        <f>IF(Megrendelés!I743="","",Megrendelés!I743)</f>
        <v/>
      </c>
      <c r="C716" s="41" t="str">
        <f>IF(Megrendelés!I743="","","")</f>
        <v/>
      </c>
      <c r="D716" s="41" t="str">
        <f>IF(Megrendelés!I743="","","")</f>
        <v/>
      </c>
      <c r="E716" s="44" t="str">
        <f>IF(Megrendelés!I743="","",ROUND(Megrendelés!F743,4))</f>
        <v/>
      </c>
      <c r="F716" s="41" t="str">
        <f>IF(Megrendelés!I743="","",Megrendelés!C743)</f>
        <v/>
      </c>
    </row>
    <row r="717" spans="1:6" ht="15" x14ac:dyDescent="0.25">
      <c r="A717" s="41" t="str">
        <f>IF(Megrendelés!I744="","",Megrendelés!A744)</f>
        <v/>
      </c>
      <c r="B717" s="43" t="str">
        <f>IF(Megrendelés!I744="","",Megrendelés!I744)</f>
        <v/>
      </c>
      <c r="C717" s="41" t="str">
        <f>IF(Megrendelés!I744="","","")</f>
        <v/>
      </c>
      <c r="D717" s="41" t="str">
        <f>IF(Megrendelés!I744="","","")</f>
        <v/>
      </c>
      <c r="E717" s="44" t="str">
        <f>IF(Megrendelés!I744="","",ROUND(Megrendelés!F744,4))</f>
        <v/>
      </c>
      <c r="F717" s="41" t="str">
        <f>IF(Megrendelés!I744="","",Megrendelés!C744)</f>
        <v/>
      </c>
    </row>
    <row r="718" spans="1:6" ht="15" x14ac:dyDescent="0.25">
      <c r="A718" s="41" t="str">
        <f>IF(Megrendelés!I745="","",Megrendelés!A745)</f>
        <v/>
      </c>
      <c r="B718" s="43" t="str">
        <f>IF(Megrendelés!I745="","",Megrendelés!I745)</f>
        <v/>
      </c>
      <c r="C718" s="41" t="str">
        <f>IF(Megrendelés!I745="","","")</f>
        <v/>
      </c>
      <c r="D718" s="41" t="str">
        <f>IF(Megrendelés!I745="","","")</f>
        <v/>
      </c>
      <c r="E718" s="44" t="str">
        <f>IF(Megrendelés!I745="","",ROUND(Megrendelés!F745,4))</f>
        <v/>
      </c>
      <c r="F718" s="41" t="str">
        <f>IF(Megrendelés!I745="","",Megrendelés!C745)</f>
        <v/>
      </c>
    </row>
    <row r="719" spans="1:6" ht="15" x14ac:dyDescent="0.25">
      <c r="A719" s="41" t="str">
        <f>IF(Megrendelés!I746="","",Megrendelés!A746)</f>
        <v/>
      </c>
      <c r="B719" s="43" t="str">
        <f>IF(Megrendelés!I746="","",Megrendelés!I746)</f>
        <v/>
      </c>
      <c r="C719" s="41" t="str">
        <f>IF(Megrendelés!I746="","","")</f>
        <v/>
      </c>
      <c r="D719" s="41" t="str">
        <f>IF(Megrendelés!I746="","","")</f>
        <v/>
      </c>
      <c r="E719" s="44" t="str">
        <f>IF(Megrendelés!I746="","",ROUND(Megrendelés!F746,4))</f>
        <v/>
      </c>
      <c r="F719" s="41" t="str">
        <f>IF(Megrendelés!I746="","",Megrendelés!C746)</f>
        <v/>
      </c>
    </row>
    <row r="720" spans="1:6" ht="15" x14ac:dyDescent="0.25">
      <c r="A720" s="41" t="str">
        <f>IF(Megrendelés!I747="","",Megrendelés!A747)</f>
        <v/>
      </c>
      <c r="B720" s="43" t="str">
        <f>IF(Megrendelés!I747="","",Megrendelés!I747)</f>
        <v/>
      </c>
      <c r="C720" s="41" t="str">
        <f>IF(Megrendelés!I747="","","")</f>
        <v/>
      </c>
      <c r="D720" s="41" t="str">
        <f>IF(Megrendelés!I747="","","")</f>
        <v/>
      </c>
      <c r="E720" s="44" t="str">
        <f>IF(Megrendelés!I747="","",ROUND(Megrendelés!F747,4))</f>
        <v/>
      </c>
      <c r="F720" s="41" t="str">
        <f>IF(Megrendelés!I747="","",Megrendelés!C747)</f>
        <v/>
      </c>
    </row>
    <row r="721" spans="1:6" ht="15" x14ac:dyDescent="0.25">
      <c r="A721" s="41" t="str">
        <f>IF(Megrendelés!I748="","",Megrendelés!A748)</f>
        <v/>
      </c>
      <c r="B721" s="43" t="str">
        <f>IF(Megrendelés!I748="","",Megrendelés!I748)</f>
        <v/>
      </c>
      <c r="C721" s="41" t="str">
        <f>IF(Megrendelés!I748="","","")</f>
        <v/>
      </c>
      <c r="D721" s="41" t="str">
        <f>IF(Megrendelés!I748="","","")</f>
        <v/>
      </c>
      <c r="E721" s="44" t="str">
        <f>IF(Megrendelés!I748="","",ROUND(Megrendelés!F748,4))</f>
        <v/>
      </c>
      <c r="F721" s="41" t="str">
        <f>IF(Megrendelés!I748="","",Megrendelés!C748)</f>
        <v/>
      </c>
    </row>
    <row r="722" spans="1:6" ht="15" x14ac:dyDescent="0.25">
      <c r="A722" s="41" t="str">
        <f>IF(Megrendelés!I749="","",Megrendelés!A749)</f>
        <v/>
      </c>
      <c r="B722" s="43" t="str">
        <f>IF(Megrendelés!I749="","",Megrendelés!I749)</f>
        <v/>
      </c>
      <c r="C722" s="41" t="str">
        <f>IF(Megrendelés!I749="","","")</f>
        <v/>
      </c>
      <c r="D722" s="41" t="str">
        <f>IF(Megrendelés!I749="","","")</f>
        <v/>
      </c>
      <c r="E722" s="44" t="str">
        <f>IF(Megrendelés!I749="","",ROUND(Megrendelés!F749,4))</f>
        <v/>
      </c>
      <c r="F722" s="41" t="str">
        <f>IF(Megrendelés!I749="","",Megrendelés!C749)</f>
        <v/>
      </c>
    </row>
    <row r="723" spans="1:6" ht="15" x14ac:dyDescent="0.25">
      <c r="A723" s="41" t="str">
        <f>IF(Megrendelés!I750="","",Megrendelés!A750)</f>
        <v/>
      </c>
      <c r="B723" s="43" t="str">
        <f>IF(Megrendelés!I750="","",Megrendelés!I750)</f>
        <v/>
      </c>
      <c r="C723" s="41" t="str">
        <f>IF(Megrendelés!I750="","","")</f>
        <v/>
      </c>
      <c r="D723" s="41" t="str">
        <f>IF(Megrendelés!I750="","","")</f>
        <v/>
      </c>
      <c r="E723" s="44" t="str">
        <f>IF(Megrendelés!I750="","",ROUND(Megrendelés!F750,4))</f>
        <v/>
      </c>
      <c r="F723" s="41" t="str">
        <f>IF(Megrendelés!I750="","",Megrendelés!C750)</f>
        <v/>
      </c>
    </row>
    <row r="724" spans="1:6" ht="15" x14ac:dyDescent="0.25">
      <c r="A724" s="41" t="str">
        <f>IF(Megrendelés!I751="","",Megrendelés!A751)</f>
        <v/>
      </c>
      <c r="B724" s="43" t="str">
        <f>IF(Megrendelés!I751="","",Megrendelés!I751)</f>
        <v/>
      </c>
      <c r="C724" s="41" t="str">
        <f>IF(Megrendelés!I751="","","")</f>
        <v/>
      </c>
      <c r="D724" s="41" t="str">
        <f>IF(Megrendelés!I751="","","")</f>
        <v/>
      </c>
      <c r="E724" s="44" t="str">
        <f>IF(Megrendelés!I751="","",ROUND(Megrendelés!F751,4))</f>
        <v/>
      </c>
      <c r="F724" s="41" t="str">
        <f>IF(Megrendelés!I751="","",Megrendelés!C751)</f>
        <v/>
      </c>
    </row>
    <row r="725" spans="1:6" ht="15" x14ac:dyDescent="0.25">
      <c r="A725" s="41" t="str">
        <f>IF(Megrendelés!I752="","",Megrendelés!A752)</f>
        <v/>
      </c>
      <c r="B725" s="43" t="str">
        <f>IF(Megrendelés!I752="","",Megrendelés!I752)</f>
        <v/>
      </c>
      <c r="C725" s="41" t="str">
        <f>IF(Megrendelés!I752="","","")</f>
        <v/>
      </c>
      <c r="D725" s="41" t="str">
        <f>IF(Megrendelés!I752="","","")</f>
        <v/>
      </c>
      <c r="E725" s="44" t="str">
        <f>IF(Megrendelés!I752="","",ROUND(Megrendelés!F752,4))</f>
        <v/>
      </c>
      <c r="F725" s="41" t="str">
        <f>IF(Megrendelés!I752="","",Megrendelés!C752)</f>
        <v/>
      </c>
    </row>
    <row r="726" spans="1:6" ht="15" x14ac:dyDescent="0.25">
      <c r="A726" s="41" t="str">
        <f>IF(Megrendelés!I753="","",Megrendelés!A753)</f>
        <v/>
      </c>
      <c r="B726" s="43" t="str">
        <f>IF(Megrendelés!I753="","",Megrendelés!I753)</f>
        <v/>
      </c>
      <c r="C726" s="41" t="str">
        <f>IF(Megrendelés!I753="","","")</f>
        <v/>
      </c>
      <c r="D726" s="41" t="str">
        <f>IF(Megrendelés!I753="","","")</f>
        <v/>
      </c>
      <c r="E726" s="44" t="str">
        <f>IF(Megrendelés!I753="","",ROUND(Megrendelés!F753,4))</f>
        <v/>
      </c>
      <c r="F726" s="41" t="str">
        <f>IF(Megrendelés!I753="","",Megrendelés!C753)</f>
        <v/>
      </c>
    </row>
    <row r="727" spans="1:6" ht="15" x14ac:dyDescent="0.25">
      <c r="A727" s="41" t="str">
        <f>IF(Megrendelés!I754="","",Megrendelés!A754)</f>
        <v/>
      </c>
      <c r="B727" s="43" t="str">
        <f>IF(Megrendelés!I754="","",Megrendelés!I754)</f>
        <v/>
      </c>
      <c r="C727" s="41" t="str">
        <f>IF(Megrendelés!I754="","","")</f>
        <v/>
      </c>
      <c r="D727" s="41" t="str">
        <f>IF(Megrendelés!I754="","","")</f>
        <v/>
      </c>
      <c r="E727" s="44" t="str">
        <f>IF(Megrendelés!I754="","",ROUND(Megrendelés!F754,4))</f>
        <v/>
      </c>
      <c r="F727" s="41" t="str">
        <f>IF(Megrendelés!I754="","",Megrendelés!C754)</f>
        <v/>
      </c>
    </row>
    <row r="728" spans="1:6" ht="15" x14ac:dyDescent="0.25">
      <c r="A728" s="41" t="str">
        <f>IF(Megrendelés!I755="","",Megrendelés!A755)</f>
        <v/>
      </c>
      <c r="B728" s="43" t="str">
        <f>IF(Megrendelés!I755="","",Megrendelés!I755)</f>
        <v/>
      </c>
      <c r="C728" s="41" t="str">
        <f>IF(Megrendelés!I755="","","")</f>
        <v/>
      </c>
      <c r="D728" s="41" t="str">
        <f>IF(Megrendelés!I755="","","")</f>
        <v/>
      </c>
      <c r="E728" s="44" t="str">
        <f>IF(Megrendelés!I755="","",ROUND(Megrendelés!F755,4))</f>
        <v/>
      </c>
      <c r="F728" s="41" t="str">
        <f>IF(Megrendelés!I755="","",Megrendelés!C755)</f>
        <v/>
      </c>
    </row>
    <row r="729" spans="1:6" ht="15" x14ac:dyDescent="0.25">
      <c r="A729" s="41" t="str">
        <f>IF(Megrendelés!I756="","",Megrendelés!A756)</f>
        <v/>
      </c>
      <c r="B729" s="43" t="str">
        <f>IF(Megrendelés!I756="","",Megrendelés!I756)</f>
        <v/>
      </c>
      <c r="C729" s="41" t="str">
        <f>IF(Megrendelés!I756="","","")</f>
        <v/>
      </c>
      <c r="D729" s="41" t="str">
        <f>IF(Megrendelés!I756="","","")</f>
        <v/>
      </c>
      <c r="E729" s="44" t="str">
        <f>IF(Megrendelés!I756="","",ROUND(Megrendelés!F756,4))</f>
        <v/>
      </c>
      <c r="F729" s="41" t="str">
        <f>IF(Megrendelés!I756="","",Megrendelés!C756)</f>
        <v/>
      </c>
    </row>
    <row r="730" spans="1:6" ht="15" x14ac:dyDescent="0.25">
      <c r="A730" s="41" t="str">
        <f>IF(Megrendelés!I757="","",Megrendelés!A757)</f>
        <v/>
      </c>
      <c r="B730" s="43" t="str">
        <f>IF(Megrendelés!I757="","",Megrendelés!I757)</f>
        <v/>
      </c>
      <c r="C730" s="41" t="str">
        <f>IF(Megrendelés!I757="","","")</f>
        <v/>
      </c>
      <c r="D730" s="41" t="str">
        <f>IF(Megrendelés!I757="","","")</f>
        <v/>
      </c>
      <c r="E730" s="44" t="str">
        <f>IF(Megrendelés!I757="","",ROUND(Megrendelés!F757,4))</f>
        <v/>
      </c>
      <c r="F730" s="41" t="str">
        <f>IF(Megrendelés!I757="","",Megrendelés!C757)</f>
        <v/>
      </c>
    </row>
    <row r="731" spans="1:6" ht="15" x14ac:dyDescent="0.25">
      <c r="A731" s="41" t="str">
        <f>IF(Megrendelés!I758="","",Megrendelés!A758)</f>
        <v/>
      </c>
      <c r="B731" s="43" t="str">
        <f>IF(Megrendelés!I758="","",Megrendelés!I758)</f>
        <v/>
      </c>
      <c r="C731" s="41" t="str">
        <f>IF(Megrendelés!I758="","","")</f>
        <v/>
      </c>
      <c r="D731" s="41" t="str">
        <f>IF(Megrendelés!I758="","","")</f>
        <v/>
      </c>
      <c r="E731" s="44" t="str">
        <f>IF(Megrendelés!I758="","",ROUND(Megrendelés!F758,4))</f>
        <v/>
      </c>
      <c r="F731" s="41" t="str">
        <f>IF(Megrendelés!I758="","",Megrendelés!C758)</f>
        <v/>
      </c>
    </row>
    <row r="732" spans="1:6" ht="15" x14ac:dyDescent="0.25">
      <c r="A732" s="41" t="str">
        <f>IF(Megrendelés!I759="","",Megrendelés!A759)</f>
        <v/>
      </c>
      <c r="B732" s="43" t="str">
        <f>IF(Megrendelés!I759="","",Megrendelés!I759)</f>
        <v/>
      </c>
      <c r="C732" s="41" t="str">
        <f>IF(Megrendelés!I759="","","")</f>
        <v/>
      </c>
      <c r="D732" s="41" t="str">
        <f>IF(Megrendelés!I759="","","")</f>
        <v/>
      </c>
      <c r="E732" s="44" t="str">
        <f>IF(Megrendelés!I759="","",ROUND(Megrendelés!F759,4))</f>
        <v/>
      </c>
      <c r="F732" s="41" t="str">
        <f>IF(Megrendelés!I759="","",Megrendelés!C759)</f>
        <v/>
      </c>
    </row>
    <row r="733" spans="1:6" ht="15" x14ac:dyDescent="0.25">
      <c r="A733" s="41" t="str">
        <f>IF(Megrendelés!I760="","",Megrendelés!A760)</f>
        <v/>
      </c>
      <c r="B733" s="43" t="str">
        <f>IF(Megrendelés!I760="","",Megrendelés!I760)</f>
        <v/>
      </c>
      <c r="C733" s="41" t="str">
        <f>IF(Megrendelés!I760="","","")</f>
        <v/>
      </c>
      <c r="D733" s="41" t="str">
        <f>IF(Megrendelés!I760="","","")</f>
        <v/>
      </c>
      <c r="E733" s="44" t="str">
        <f>IF(Megrendelés!I760="","",ROUND(Megrendelés!F760,4))</f>
        <v/>
      </c>
      <c r="F733" s="41" t="str">
        <f>IF(Megrendelés!I760="","",Megrendelés!C760)</f>
        <v/>
      </c>
    </row>
    <row r="734" spans="1:6" ht="15" x14ac:dyDescent="0.25">
      <c r="A734" s="41" t="str">
        <f>IF(Megrendelés!I761="","",Megrendelés!A761)</f>
        <v/>
      </c>
      <c r="B734" s="43" t="str">
        <f>IF(Megrendelés!I761="","",Megrendelés!I761)</f>
        <v/>
      </c>
      <c r="C734" s="41" t="str">
        <f>IF(Megrendelés!I761="","","")</f>
        <v/>
      </c>
      <c r="D734" s="41" t="str">
        <f>IF(Megrendelés!I761="","","")</f>
        <v/>
      </c>
      <c r="E734" s="44" t="str">
        <f>IF(Megrendelés!I761="","",ROUND(Megrendelés!F761,4))</f>
        <v/>
      </c>
      <c r="F734" s="41" t="str">
        <f>IF(Megrendelés!I761="","",Megrendelés!C761)</f>
        <v/>
      </c>
    </row>
    <row r="735" spans="1:6" ht="15" x14ac:dyDescent="0.25">
      <c r="A735" s="41" t="str">
        <f>IF(Megrendelés!I762="","",Megrendelés!A762)</f>
        <v/>
      </c>
      <c r="B735" s="43" t="str">
        <f>IF(Megrendelés!I762="","",Megrendelés!I762)</f>
        <v/>
      </c>
      <c r="C735" s="41" t="str">
        <f>IF(Megrendelés!I762="","","")</f>
        <v/>
      </c>
      <c r="D735" s="41" t="str">
        <f>IF(Megrendelés!I762="","","")</f>
        <v/>
      </c>
      <c r="E735" s="44" t="str">
        <f>IF(Megrendelés!I762="","",ROUND(Megrendelés!F762,4))</f>
        <v/>
      </c>
      <c r="F735" s="41" t="str">
        <f>IF(Megrendelés!I762="","",Megrendelés!C762)</f>
        <v/>
      </c>
    </row>
    <row r="736" spans="1:6" ht="15" x14ac:dyDescent="0.25">
      <c r="A736" s="41" t="str">
        <f>IF(Megrendelés!I763="","",Megrendelés!A763)</f>
        <v/>
      </c>
      <c r="B736" s="43" t="str">
        <f>IF(Megrendelés!I763="","",Megrendelés!I763)</f>
        <v/>
      </c>
      <c r="C736" s="41" t="str">
        <f>IF(Megrendelés!I763="","","")</f>
        <v/>
      </c>
      <c r="D736" s="41" t="str">
        <f>IF(Megrendelés!I763="","","")</f>
        <v/>
      </c>
      <c r="E736" s="44" t="str">
        <f>IF(Megrendelés!I763="","",ROUND(Megrendelés!F763,4))</f>
        <v/>
      </c>
      <c r="F736" s="41" t="str">
        <f>IF(Megrendelés!I763="","",Megrendelés!C763)</f>
        <v/>
      </c>
    </row>
    <row r="737" spans="1:6" ht="15" x14ac:dyDescent="0.25">
      <c r="A737" s="41" t="str">
        <f>IF(Megrendelés!I764="","",Megrendelés!A764)</f>
        <v/>
      </c>
      <c r="B737" s="43" t="str">
        <f>IF(Megrendelés!I764="","",Megrendelés!I764)</f>
        <v/>
      </c>
      <c r="C737" s="41" t="str">
        <f>IF(Megrendelés!I764="","","")</f>
        <v/>
      </c>
      <c r="D737" s="41" t="str">
        <f>IF(Megrendelés!I764="","","")</f>
        <v/>
      </c>
      <c r="E737" s="44" t="str">
        <f>IF(Megrendelés!I764="","",ROUND(Megrendelés!F764,4))</f>
        <v/>
      </c>
      <c r="F737" s="41" t="str">
        <f>IF(Megrendelés!I764="","",Megrendelés!C764)</f>
        <v/>
      </c>
    </row>
    <row r="738" spans="1:6" ht="15" x14ac:dyDescent="0.25">
      <c r="A738" s="41" t="str">
        <f>IF(Megrendelés!I765="","",Megrendelés!A765)</f>
        <v/>
      </c>
      <c r="B738" s="43" t="str">
        <f>IF(Megrendelés!I765="","",Megrendelés!I765)</f>
        <v/>
      </c>
      <c r="C738" s="41" t="str">
        <f>IF(Megrendelés!I765="","","")</f>
        <v/>
      </c>
      <c r="D738" s="41" t="str">
        <f>IF(Megrendelés!I765="","","")</f>
        <v/>
      </c>
      <c r="E738" s="44" t="str">
        <f>IF(Megrendelés!I765="","",ROUND(Megrendelés!F765,4))</f>
        <v/>
      </c>
      <c r="F738" s="41" t="str">
        <f>IF(Megrendelés!I765="","",Megrendelés!C765)</f>
        <v/>
      </c>
    </row>
    <row r="739" spans="1:6" ht="15" x14ac:dyDescent="0.25">
      <c r="A739" s="41" t="str">
        <f>IF(Megrendelés!I766="","",Megrendelés!A766)</f>
        <v/>
      </c>
      <c r="B739" s="43" t="str">
        <f>IF(Megrendelés!I766="","",Megrendelés!I766)</f>
        <v/>
      </c>
      <c r="C739" s="41" t="str">
        <f>IF(Megrendelés!I766="","","")</f>
        <v/>
      </c>
      <c r="D739" s="41" t="str">
        <f>IF(Megrendelés!I766="","","")</f>
        <v/>
      </c>
      <c r="E739" s="44" t="str">
        <f>IF(Megrendelés!I766="","",ROUND(Megrendelés!F766,4))</f>
        <v/>
      </c>
      <c r="F739" s="41" t="str">
        <f>IF(Megrendelés!I766="","",Megrendelés!C766)</f>
        <v/>
      </c>
    </row>
    <row r="740" spans="1:6" ht="15" x14ac:dyDescent="0.25">
      <c r="A740" s="41" t="str">
        <f>IF(Megrendelés!I767="","",Megrendelés!A767)</f>
        <v/>
      </c>
      <c r="B740" s="43" t="str">
        <f>IF(Megrendelés!I767="","",Megrendelés!I767)</f>
        <v/>
      </c>
      <c r="C740" s="41" t="str">
        <f>IF(Megrendelés!I767="","","")</f>
        <v/>
      </c>
      <c r="D740" s="41" t="str">
        <f>IF(Megrendelés!I767="","","")</f>
        <v/>
      </c>
      <c r="E740" s="44" t="str">
        <f>IF(Megrendelés!I767="","",ROUND(Megrendelés!F767,4))</f>
        <v/>
      </c>
      <c r="F740" s="41" t="str">
        <f>IF(Megrendelés!I767="","",Megrendelés!C767)</f>
        <v/>
      </c>
    </row>
    <row r="741" spans="1:6" ht="15" x14ac:dyDescent="0.25">
      <c r="A741" s="41" t="str">
        <f>IF(Megrendelés!I768="","",Megrendelés!A768)</f>
        <v/>
      </c>
      <c r="B741" s="43" t="str">
        <f>IF(Megrendelés!I768="","",Megrendelés!I768)</f>
        <v/>
      </c>
      <c r="C741" s="41" t="str">
        <f>IF(Megrendelés!I768="","","")</f>
        <v/>
      </c>
      <c r="D741" s="41" t="str">
        <f>IF(Megrendelés!I768="","","")</f>
        <v/>
      </c>
      <c r="E741" s="44" t="str">
        <f>IF(Megrendelés!I768="","",ROUND(Megrendelés!F768,4))</f>
        <v/>
      </c>
      <c r="F741" s="41" t="str">
        <f>IF(Megrendelés!I768="","",Megrendelés!C768)</f>
        <v/>
      </c>
    </row>
    <row r="742" spans="1:6" ht="15" x14ac:dyDescent="0.25">
      <c r="A742" s="41" t="str">
        <f>IF(Megrendelés!I769="","",Megrendelés!A769)</f>
        <v/>
      </c>
      <c r="B742" s="43" t="str">
        <f>IF(Megrendelés!I769="","",Megrendelés!I769)</f>
        <v/>
      </c>
      <c r="C742" s="41" t="str">
        <f>IF(Megrendelés!I769="","","")</f>
        <v/>
      </c>
      <c r="D742" s="41" t="str">
        <f>IF(Megrendelés!I769="","","")</f>
        <v/>
      </c>
      <c r="E742" s="44" t="str">
        <f>IF(Megrendelés!I769="","",ROUND(Megrendelés!F769,4))</f>
        <v/>
      </c>
      <c r="F742" s="41" t="str">
        <f>IF(Megrendelés!I769="","",Megrendelés!C769)</f>
        <v/>
      </c>
    </row>
    <row r="743" spans="1:6" ht="15" x14ac:dyDescent="0.25">
      <c r="A743" s="41" t="str">
        <f>IF(Megrendelés!I770="","",Megrendelés!A770)</f>
        <v/>
      </c>
      <c r="B743" s="43" t="str">
        <f>IF(Megrendelés!I770="","",Megrendelés!I770)</f>
        <v/>
      </c>
      <c r="C743" s="41" t="str">
        <f>IF(Megrendelés!I770="","","")</f>
        <v/>
      </c>
      <c r="D743" s="41" t="str">
        <f>IF(Megrendelés!I770="","","")</f>
        <v/>
      </c>
      <c r="E743" s="44" t="str">
        <f>IF(Megrendelés!I770="","",ROUND(Megrendelés!F770,4))</f>
        <v/>
      </c>
      <c r="F743" s="41" t="str">
        <f>IF(Megrendelés!I770="","",Megrendelés!C770)</f>
        <v/>
      </c>
    </row>
    <row r="744" spans="1:6" ht="15" x14ac:dyDescent="0.25">
      <c r="A744" s="41" t="str">
        <f>IF(Megrendelés!I771="","",Megrendelés!A771)</f>
        <v/>
      </c>
      <c r="B744" s="43" t="str">
        <f>IF(Megrendelés!I771="","",Megrendelés!I771)</f>
        <v/>
      </c>
      <c r="C744" s="41" t="str">
        <f>IF(Megrendelés!I771="","","")</f>
        <v/>
      </c>
      <c r="D744" s="41" t="str">
        <f>IF(Megrendelés!I771="","","")</f>
        <v/>
      </c>
      <c r="E744" s="44" t="str">
        <f>IF(Megrendelés!I771="","",ROUND(Megrendelés!F771,4))</f>
        <v/>
      </c>
      <c r="F744" s="41" t="str">
        <f>IF(Megrendelés!I771="","",Megrendelés!C771)</f>
        <v/>
      </c>
    </row>
    <row r="745" spans="1:6" ht="15" x14ac:dyDescent="0.25">
      <c r="A745" s="41" t="str">
        <f>IF(Megrendelés!I772="","",Megrendelés!A772)</f>
        <v/>
      </c>
      <c r="B745" s="43" t="str">
        <f>IF(Megrendelés!I772="","",Megrendelés!I772)</f>
        <v/>
      </c>
      <c r="C745" s="41" t="str">
        <f>IF(Megrendelés!I772="","","")</f>
        <v/>
      </c>
      <c r="D745" s="41" t="str">
        <f>IF(Megrendelés!I772="","","")</f>
        <v/>
      </c>
      <c r="E745" s="44" t="str">
        <f>IF(Megrendelés!I772="","",ROUND(Megrendelés!F772,4))</f>
        <v/>
      </c>
      <c r="F745" s="41" t="str">
        <f>IF(Megrendelés!I772="","",Megrendelés!C772)</f>
        <v/>
      </c>
    </row>
    <row r="746" spans="1:6" ht="15" x14ac:dyDescent="0.25">
      <c r="A746" s="41" t="str">
        <f>IF(Megrendelés!I773="","",Megrendelés!A773)</f>
        <v/>
      </c>
      <c r="B746" s="43" t="str">
        <f>IF(Megrendelés!I773="","",Megrendelés!I773)</f>
        <v/>
      </c>
      <c r="C746" s="41" t="str">
        <f>IF(Megrendelés!I773="","","")</f>
        <v/>
      </c>
      <c r="D746" s="41" t="str">
        <f>IF(Megrendelés!I773="","","")</f>
        <v/>
      </c>
      <c r="E746" s="44" t="str">
        <f>IF(Megrendelés!I773="","",ROUND(Megrendelés!F773,4))</f>
        <v/>
      </c>
      <c r="F746" s="41" t="str">
        <f>IF(Megrendelés!I773="","",Megrendelés!C773)</f>
        <v/>
      </c>
    </row>
    <row r="747" spans="1:6" ht="15" x14ac:dyDescent="0.25">
      <c r="A747" s="41" t="str">
        <f>IF(Megrendelés!I774="","",Megrendelés!A774)</f>
        <v/>
      </c>
      <c r="B747" s="43" t="str">
        <f>IF(Megrendelés!I774="","",Megrendelés!I774)</f>
        <v/>
      </c>
      <c r="C747" s="41" t="str">
        <f>IF(Megrendelés!I774="","","")</f>
        <v/>
      </c>
      <c r="D747" s="41" t="str">
        <f>IF(Megrendelés!I774="","","")</f>
        <v/>
      </c>
      <c r="E747" s="44" t="str">
        <f>IF(Megrendelés!I774="","",ROUND(Megrendelés!F774,4))</f>
        <v/>
      </c>
      <c r="F747" s="41" t="str">
        <f>IF(Megrendelés!I774="","",Megrendelés!C774)</f>
        <v/>
      </c>
    </row>
    <row r="748" spans="1:6" ht="15" x14ac:dyDescent="0.25">
      <c r="A748" s="41" t="str">
        <f>IF(Megrendelés!I775="","",Megrendelés!A775)</f>
        <v/>
      </c>
      <c r="B748" s="43" t="str">
        <f>IF(Megrendelés!I775="","",Megrendelés!I775)</f>
        <v/>
      </c>
      <c r="C748" s="41" t="str">
        <f>IF(Megrendelés!I775="","","")</f>
        <v/>
      </c>
      <c r="D748" s="41" t="str">
        <f>IF(Megrendelés!I775="","","")</f>
        <v/>
      </c>
      <c r="E748" s="44" t="str">
        <f>IF(Megrendelés!I775="","",ROUND(Megrendelés!F775,4))</f>
        <v/>
      </c>
      <c r="F748" s="41" t="str">
        <f>IF(Megrendelés!I775="","",Megrendelés!C775)</f>
        <v/>
      </c>
    </row>
    <row r="749" spans="1:6" ht="15" x14ac:dyDescent="0.25">
      <c r="A749" s="41" t="str">
        <f>IF(Megrendelés!I776="","",Megrendelés!A776)</f>
        <v/>
      </c>
      <c r="B749" s="43" t="str">
        <f>IF(Megrendelés!I776="","",Megrendelés!I776)</f>
        <v/>
      </c>
      <c r="C749" s="41" t="str">
        <f>IF(Megrendelés!I776="","","")</f>
        <v/>
      </c>
      <c r="D749" s="41" t="str">
        <f>IF(Megrendelés!I776="","","")</f>
        <v/>
      </c>
      <c r="E749" s="44" t="str">
        <f>IF(Megrendelés!I776="","",ROUND(Megrendelés!F776,4))</f>
        <v/>
      </c>
      <c r="F749" s="41" t="str">
        <f>IF(Megrendelés!I776="","",Megrendelés!C776)</f>
        <v/>
      </c>
    </row>
    <row r="750" spans="1:6" ht="15" x14ac:dyDescent="0.25">
      <c r="A750" s="41" t="str">
        <f>IF(Megrendelés!I777="","",Megrendelés!A777)</f>
        <v/>
      </c>
      <c r="B750" s="43" t="str">
        <f>IF(Megrendelés!I777="","",Megrendelés!I777)</f>
        <v/>
      </c>
      <c r="C750" s="41" t="str">
        <f>IF(Megrendelés!I777="","","")</f>
        <v/>
      </c>
      <c r="D750" s="41" t="str">
        <f>IF(Megrendelés!I777="","","")</f>
        <v/>
      </c>
      <c r="E750" s="44" t="str">
        <f>IF(Megrendelés!I777="","",ROUND(Megrendelés!F777,4))</f>
        <v/>
      </c>
      <c r="F750" s="41" t="str">
        <f>IF(Megrendelés!I777="","",Megrendelés!C777)</f>
        <v/>
      </c>
    </row>
    <row r="751" spans="1:6" ht="15" x14ac:dyDescent="0.25">
      <c r="A751" s="41" t="str">
        <f>IF(Megrendelés!I778="","",Megrendelés!A778)</f>
        <v/>
      </c>
      <c r="B751" s="43" t="str">
        <f>IF(Megrendelés!I778="","",Megrendelés!I778)</f>
        <v/>
      </c>
      <c r="C751" s="41" t="str">
        <f>IF(Megrendelés!I778="","","")</f>
        <v/>
      </c>
      <c r="D751" s="41" t="str">
        <f>IF(Megrendelés!I778="","","")</f>
        <v/>
      </c>
      <c r="E751" s="44" t="str">
        <f>IF(Megrendelés!I778="","",ROUND(Megrendelés!F778,4))</f>
        <v/>
      </c>
      <c r="F751" s="41" t="str">
        <f>IF(Megrendelés!I778="","",Megrendelés!C778)</f>
        <v/>
      </c>
    </row>
    <row r="752" spans="1:6" ht="15" x14ac:dyDescent="0.25">
      <c r="A752" s="41" t="str">
        <f>IF(Megrendelés!I779="","",Megrendelés!A779)</f>
        <v/>
      </c>
      <c r="B752" s="43" t="str">
        <f>IF(Megrendelés!I779="","",Megrendelés!I779)</f>
        <v/>
      </c>
      <c r="C752" s="41" t="str">
        <f>IF(Megrendelés!I779="","","")</f>
        <v/>
      </c>
      <c r="D752" s="41" t="str">
        <f>IF(Megrendelés!I779="","","")</f>
        <v/>
      </c>
      <c r="E752" s="44" t="str">
        <f>IF(Megrendelés!I779="","",ROUND(Megrendelés!F779,4))</f>
        <v/>
      </c>
      <c r="F752" s="41" t="str">
        <f>IF(Megrendelés!I779="","",Megrendelés!C779)</f>
        <v/>
      </c>
    </row>
    <row r="753" spans="1:6" ht="15" x14ac:dyDescent="0.25">
      <c r="A753" s="41" t="str">
        <f>IF(Megrendelés!I780="","",Megrendelés!A780)</f>
        <v/>
      </c>
      <c r="B753" s="43" t="str">
        <f>IF(Megrendelés!I780="","",Megrendelés!I780)</f>
        <v/>
      </c>
      <c r="C753" s="41" t="str">
        <f>IF(Megrendelés!I780="","","")</f>
        <v/>
      </c>
      <c r="D753" s="41" t="str">
        <f>IF(Megrendelés!I780="","","")</f>
        <v/>
      </c>
      <c r="E753" s="44" t="str">
        <f>IF(Megrendelés!I780="","",ROUND(Megrendelés!F780,4))</f>
        <v/>
      </c>
      <c r="F753" s="41" t="str">
        <f>IF(Megrendelés!I780="","",Megrendelés!C780)</f>
        <v/>
      </c>
    </row>
    <row r="754" spans="1:6" ht="15" x14ac:dyDescent="0.25">
      <c r="A754" s="41" t="str">
        <f>IF(Megrendelés!I781="","",Megrendelés!A781)</f>
        <v/>
      </c>
      <c r="B754" s="43" t="str">
        <f>IF(Megrendelés!I781="","",Megrendelés!I781)</f>
        <v/>
      </c>
      <c r="C754" s="41" t="str">
        <f>IF(Megrendelés!I781="","","")</f>
        <v/>
      </c>
      <c r="D754" s="41" t="str">
        <f>IF(Megrendelés!I781="","","")</f>
        <v/>
      </c>
      <c r="E754" s="44" t="str">
        <f>IF(Megrendelés!I781="","",ROUND(Megrendelés!F781,4))</f>
        <v/>
      </c>
      <c r="F754" s="41" t="str">
        <f>IF(Megrendelés!I781="","",Megrendelés!C781)</f>
        <v/>
      </c>
    </row>
    <row r="755" spans="1:6" ht="15" x14ac:dyDescent="0.25">
      <c r="A755" s="41" t="str">
        <f>IF(Megrendelés!I782="","",Megrendelés!A782)</f>
        <v/>
      </c>
      <c r="B755" s="43" t="str">
        <f>IF(Megrendelés!I782="","",Megrendelés!I782)</f>
        <v/>
      </c>
      <c r="C755" s="41" t="str">
        <f>IF(Megrendelés!I782="","","")</f>
        <v/>
      </c>
      <c r="D755" s="41" t="str">
        <f>IF(Megrendelés!I782="","","")</f>
        <v/>
      </c>
      <c r="E755" s="44" t="str">
        <f>IF(Megrendelés!I782="","",ROUND(Megrendelés!F782,4))</f>
        <v/>
      </c>
      <c r="F755" s="41" t="str">
        <f>IF(Megrendelés!I782="","",Megrendelés!C782)</f>
        <v/>
      </c>
    </row>
    <row r="756" spans="1:6" ht="15" x14ac:dyDescent="0.25">
      <c r="A756" s="41" t="str">
        <f>IF(Megrendelés!I783="","",Megrendelés!A783)</f>
        <v/>
      </c>
      <c r="B756" s="43" t="str">
        <f>IF(Megrendelés!I783="","",Megrendelés!I783)</f>
        <v/>
      </c>
      <c r="C756" s="41" t="str">
        <f>IF(Megrendelés!I783="","","")</f>
        <v/>
      </c>
      <c r="D756" s="41" t="str">
        <f>IF(Megrendelés!I783="","","")</f>
        <v/>
      </c>
      <c r="E756" s="44" t="str">
        <f>IF(Megrendelés!I783="","",ROUND(Megrendelés!F783,4))</f>
        <v/>
      </c>
      <c r="F756" s="41" t="str">
        <f>IF(Megrendelés!I783="","",Megrendelés!C783)</f>
        <v/>
      </c>
    </row>
    <row r="757" spans="1:6" ht="15" x14ac:dyDescent="0.25">
      <c r="A757" s="41" t="str">
        <f>IF(Megrendelés!I784="","",Megrendelés!A784)</f>
        <v/>
      </c>
      <c r="B757" s="43" t="str">
        <f>IF(Megrendelés!I784="","",Megrendelés!I784)</f>
        <v/>
      </c>
      <c r="C757" s="41" t="str">
        <f>IF(Megrendelés!I784="","","")</f>
        <v/>
      </c>
      <c r="D757" s="41" t="str">
        <f>IF(Megrendelés!I784="","","")</f>
        <v/>
      </c>
      <c r="E757" s="44" t="str">
        <f>IF(Megrendelés!I784="","",ROUND(Megrendelés!F784,4))</f>
        <v/>
      </c>
      <c r="F757" s="41" t="str">
        <f>IF(Megrendelés!I784="","",Megrendelés!C784)</f>
        <v/>
      </c>
    </row>
    <row r="758" spans="1:6" ht="15" x14ac:dyDescent="0.25">
      <c r="A758" s="41" t="str">
        <f>IF(Megrendelés!I785="","",Megrendelés!A785)</f>
        <v/>
      </c>
      <c r="B758" s="43" t="str">
        <f>IF(Megrendelés!I785="","",Megrendelés!I785)</f>
        <v/>
      </c>
      <c r="C758" s="41" t="str">
        <f>IF(Megrendelés!I785="","","")</f>
        <v/>
      </c>
      <c r="D758" s="41" t="str">
        <f>IF(Megrendelés!I785="","","")</f>
        <v/>
      </c>
      <c r="E758" s="44" t="str">
        <f>IF(Megrendelés!I785="","",ROUND(Megrendelés!F785,4))</f>
        <v/>
      </c>
      <c r="F758" s="41" t="str">
        <f>IF(Megrendelés!I785="","",Megrendelés!C785)</f>
        <v/>
      </c>
    </row>
    <row r="759" spans="1:6" ht="15" x14ac:dyDescent="0.25">
      <c r="A759" s="41" t="str">
        <f>IF(Megrendelés!I786="","",Megrendelés!A786)</f>
        <v/>
      </c>
      <c r="B759" s="43" t="str">
        <f>IF(Megrendelés!I786="","",Megrendelés!I786)</f>
        <v/>
      </c>
      <c r="C759" s="41" t="str">
        <f>IF(Megrendelés!I786="","","")</f>
        <v/>
      </c>
      <c r="D759" s="41" t="str">
        <f>IF(Megrendelés!I786="","","")</f>
        <v/>
      </c>
      <c r="E759" s="44" t="str">
        <f>IF(Megrendelés!I786="","",ROUND(Megrendelés!F786,4))</f>
        <v/>
      </c>
      <c r="F759" s="41" t="str">
        <f>IF(Megrendelés!I786="","",Megrendelés!C786)</f>
        <v/>
      </c>
    </row>
    <row r="760" spans="1:6" ht="15" x14ac:dyDescent="0.25">
      <c r="A760" s="41" t="str">
        <f>IF(Megrendelés!I787="","",Megrendelés!A787)</f>
        <v/>
      </c>
      <c r="B760" s="43" t="str">
        <f>IF(Megrendelés!I787="","",Megrendelés!I787)</f>
        <v/>
      </c>
      <c r="C760" s="41" t="str">
        <f>IF(Megrendelés!I787="","","")</f>
        <v/>
      </c>
      <c r="D760" s="41" t="str">
        <f>IF(Megrendelés!I787="","","")</f>
        <v/>
      </c>
      <c r="E760" s="44" t="str">
        <f>IF(Megrendelés!I787="","",ROUND(Megrendelés!F787,4))</f>
        <v/>
      </c>
      <c r="F760" s="41" t="str">
        <f>IF(Megrendelés!I787="","",Megrendelés!C787)</f>
        <v/>
      </c>
    </row>
    <row r="761" spans="1:6" ht="15" x14ac:dyDescent="0.25">
      <c r="A761" s="41" t="str">
        <f>IF(Megrendelés!I788="","",Megrendelés!A788)</f>
        <v/>
      </c>
      <c r="B761" s="43" t="str">
        <f>IF(Megrendelés!I788="","",Megrendelés!I788)</f>
        <v/>
      </c>
      <c r="C761" s="41" t="str">
        <f>IF(Megrendelés!I788="","","")</f>
        <v/>
      </c>
      <c r="D761" s="41" t="str">
        <f>IF(Megrendelés!I788="","","")</f>
        <v/>
      </c>
      <c r="E761" s="44" t="str">
        <f>IF(Megrendelés!I788="","",ROUND(Megrendelés!F788,4))</f>
        <v/>
      </c>
      <c r="F761" s="41" t="str">
        <f>IF(Megrendelés!I788="","",Megrendelés!C788)</f>
        <v/>
      </c>
    </row>
    <row r="762" spans="1:6" ht="15" x14ac:dyDescent="0.25">
      <c r="A762" s="41" t="str">
        <f>IF(Megrendelés!I789="","",Megrendelés!A789)</f>
        <v/>
      </c>
      <c r="B762" s="43" t="str">
        <f>IF(Megrendelés!I789="","",Megrendelés!I789)</f>
        <v/>
      </c>
      <c r="C762" s="41" t="str">
        <f>IF(Megrendelés!I789="","","")</f>
        <v/>
      </c>
      <c r="D762" s="41" t="str">
        <f>IF(Megrendelés!I789="","","")</f>
        <v/>
      </c>
      <c r="E762" s="44" t="str">
        <f>IF(Megrendelés!I789="","",ROUND(Megrendelés!F789,4))</f>
        <v/>
      </c>
      <c r="F762" s="41" t="str">
        <f>IF(Megrendelés!I789="","",Megrendelés!C789)</f>
        <v/>
      </c>
    </row>
    <row r="763" spans="1:6" ht="15" x14ac:dyDescent="0.25">
      <c r="A763" s="41" t="str">
        <f>IF(Megrendelés!I790="","",Megrendelés!A790)</f>
        <v/>
      </c>
      <c r="B763" s="43" t="str">
        <f>IF(Megrendelés!I790="","",Megrendelés!I790)</f>
        <v/>
      </c>
      <c r="C763" s="41" t="str">
        <f>IF(Megrendelés!I790="","","")</f>
        <v/>
      </c>
      <c r="D763" s="41" t="str">
        <f>IF(Megrendelés!I790="","","")</f>
        <v/>
      </c>
      <c r="E763" s="44" t="str">
        <f>IF(Megrendelés!I790="","",ROUND(Megrendelés!F790,4))</f>
        <v/>
      </c>
      <c r="F763" s="41" t="str">
        <f>IF(Megrendelés!I790="","",Megrendelés!C790)</f>
        <v/>
      </c>
    </row>
    <row r="764" spans="1:6" ht="15" x14ac:dyDescent="0.25">
      <c r="A764" s="41" t="str">
        <f>IF(Megrendelés!I791="","",Megrendelés!A791)</f>
        <v/>
      </c>
      <c r="B764" s="43" t="str">
        <f>IF(Megrendelés!I791="","",Megrendelés!I791)</f>
        <v/>
      </c>
      <c r="C764" s="41" t="str">
        <f>IF(Megrendelés!I791="","","")</f>
        <v/>
      </c>
      <c r="D764" s="41" t="str">
        <f>IF(Megrendelés!I791="","","")</f>
        <v/>
      </c>
      <c r="E764" s="44" t="str">
        <f>IF(Megrendelés!I791="","",ROUND(Megrendelés!F791,4))</f>
        <v/>
      </c>
      <c r="F764" s="41" t="str">
        <f>IF(Megrendelés!I791="","",Megrendelés!C791)</f>
        <v/>
      </c>
    </row>
    <row r="765" spans="1:6" ht="15" x14ac:dyDescent="0.25">
      <c r="A765" s="41" t="str">
        <f>IF(Megrendelés!I792="","",Megrendelés!A792)</f>
        <v/>
      </c>
      <c r="B765" s="43" t="str">
        <f>IF(Megrendelés!I792="","",Megrendelés!I792)</f>
        <v/>
      </c>
      <c r="C765" s="41" t="str">
        <f>IF(Megrendelés!I792="","","")</f>
        <v/>
      </c>
      <c r="D765" s="41" t="str">
        <f>IF(Megrendelés!I792="","","")</f>
        <v/>
      </c>
      <c r="E765" s="44" t="str">
        <f>IF(Megrendelés!I792="","",ROUND(Megrendelés!F792,4))</f>
        <v/>
      </c>
      <c r="F765" s="41" t="str">
        <f>IF(Megrendelés!I792="","",Megrendelés!C792)</f>
        <v/>
      </c>
    </row>
    <row r="766" spans="1:6" ht="15" x14ac:dyDescent="0.25">
      <c r="A766" s="41" t="str">
        <f>IF(Megrendelés!I793="","",Megrendelés!A793)</f>
        <v/>
      </c>
      <c r="B766" s="43" t="str">
        <f>IF(Megrendelés!I793="","",Megrendelés!I793)</f>
        <v/>
      </c>
      <c r="C766" s="41" t="str">
        <f>IF(Megrendelés!I793="","","")</f>
        <v/>
      </c>
      <c r="D766" s="41" t="str">
        <f>IF(Megrendelés!I793="","","")</f>
        <v/>
      </c>
      <c r="E766" s="44" t="str">
        <f>IF(Megrendelés!I793="","",ROUND(Megrendelés!F793,4))</f>
        <v/>
      </c>
      <c r="F766" s="41" t="str">
        <f>IF(Megrendelés!I793="","",Megrendelés!C793)</f>
        <v/>
      </c>
    </row>
    <row r="767" spans="1:6" ht="15" x14ac:dyDescent="0.25">
      <c r="A767" s="41" t="str">
        <f>IF(Megrendelés!I794="","",Megrendelés!A794)</f>
        <v/>
      </c>
      <c r="B767" s="43" t="str">
        <f>IF(Megrendelés!I794="","",Megrendelés!I794)</f>
        <v/>
      </c>
      <c r="C767" s="41" t="str">
        <f>IF(Megrendelés!I794="","","")</f>
        <v/>
      </c>
      <c r="D767" s="41" t="str">
        <f>IF(Megrendelés!I794="","","")</f>
        <v/>
      </c>
      <c r="E767" s="44" t="str">
        <f>IF(Megrendelés!I794="","",ROUND(Megrendelés!F794,4))</f>
        <v/>
      </c>
      <c r="F767" s="41" t="str">
        <f>IF(Megrendelés!I794="","",Megrendelés!C794)</f>
        <v/>
      </c>
    </row>
    <row r="768" spans="1:6" ht="15" x14ac:dyDescent="0.25">
      <c r="A768" s="41" t="str">
        <f>IF(Megrendelés!I795="","",Megrendelés!A795)</f>
        <v/>
      </c>
      <c r="B768" s="43" t="str">
        <f>IF(Megrendelés!I795="","",Megrendelés!I795)</f>
        <v/>
      </c>
      <c r="C768" s="41" t="str">
        <f>IF(Megrendelés!I795="","","")</f>
        <v/>
      </c>
      <c r="D768" s="41" t="str">
        <f>IF(Megrendelés!I795="","","")</f>
        <v/>
      </c>
      <c r="E768" s="44" t="str">
        <f>IF(Megrendelés!I795="","",ROUND(Megrendelés!F795,4))</f>
        <v/>
      </c>
      <c r="F768" s="41" t="str">
        <f>IF(Megrendelés!I795="","",Megrendelés!C795)</f>
        <v/>
      </c>
    </row>
    <row r="769" spans="1:6" ht="15" x14ac:dyDescent="0.25">
      <c r="A769" s="41" t="str">
        <f>IF(Megrendelés!I796="","",Megrendelés!A796)</f>
        <v/>
      </c>
      <c r="B769" s="43" t="str">
        <f>IF(Megrendelés!I796="","",Megrendelés!I796)</f>
        <v/>
      </c>
      <c r="C769" s="41" t="str">
        <f>IF(Megrendelés!I796="","","")</f>
        <v/>
      </c>
      <c r="D769" s="41" t="str">
        <f>IF(Megrendelés!I796="","","")</f>
        <v/>
      </c>
      <c r="E769" s="44" t="str">
        <f>IF(Megrendelés!I796="","",ROUND(Megrendelés!F796,4))</f>
        <v/>
      </c>
      <c r="F769" s="41" t="str">
        <f>IF(Megrendelés!I796="","",Megrendelés!C796)</f>
        <v/>
      </c>
    </row>
    <row r="770" spans="1:6" ht="15" x14ac:dyDescent="0.25">
      <c r="A770" s="41" t="str">
        <f>IF(Megrendelés!I797="","",Megrendelés!A797)</f>
        <v/>
      </c>
      <c r="B770" s="43" t="str">
        <f>IF(Megrendelés!I797="","",Megrendelés!I797)</f>
        <v/>
      </c>
      <c r="C770" s="41" t="str">
        <f>IF(Megrendelés!I797="","","")</f>
        <v/>
      </c>
      <c r="D770" s="41" t="str">
        <f>IF(Megrendelés!I797="","","")</f>
        <v/>
      </c>
      <c r="E770" s="44" t="str">
        <f>IF(Megrendelés!I797="","",ROUND(Megrendelés!F797,4))</f>
        <v/>
      </c>
      <c r="F770" s="41" t="str">
        <f>IF(Megrendelés!I797="","",Megrendelés!C797)</f>
        <v/>
      </c>
    </row>
    <row r="771" spans="1:6" ht="15" x14ac:dyDescent="0.25">
      <c r="A771" s="41" t="str">
        <f>IF(Megrendelés!I798="","",Megrendelés!A798)</f>
        <v/>
      </c>
      <c r="B771" s="43" t="str">
        <f>IF(Megrendelés!I798="","",Megrendelés!I798)</f>
        <v/>
      </c>
      <c r="C771" s="41" t="str">
        <f>IF(Megrendelés!I798="","","")</f>
        <v/>
      </c>
      <c r="D771" s="41" t="str">
        <f>IF(Megrendelés!I798="","","")</f>
        <v/>
      </c>
      <c r="E771" s="44" t="str">
        <f>IF(Megrendelés!I798="","",ROUND(Megrendelés!F798,4))</f>
        <v/>
      </c>
      <c r="F771" s="41" t="str">
        <f>IF(Megrendelés!I798="","",Megrendelés!C798)</f>
        <v/>
      </c>
    </row>
    <row r="772" spans="1:6" ht="15" x14ac:dyDescent="0.25">
      <c r="A772" s="41" t="str">
        <f>IF(Megrendelés!I799="","",Megrendelés!A799)</f>
        <v/>
      </c>
      <c r="B772" s="43" t="str">
        <f>IF(Megrendelés!I799="","",Megrendelés!I799)</f>
        <v/>
      </c>
      <c r="C772" s="41" t="str">
        <f>IF(Megrendelés!I799="","","")</f>
        <v/>
      </c>
      <c r="D772" s="41" t="str">
        <f>IF(Megrendelés!I799="","","")</f>
        <v/>
      </c>
      <c r="E772" s="44" t="str">
        <f>IF(Megrendelés!I799="","",ROUND(Megrendelés!F799,4))</f>
        <v/>
      </c>
      <c r="F772" s="41" t="str">
        <f>IF(Megrendelés!I799="","",Megrendelés!C799)</f>
        <v/>
      </c>
    </row>
    <row r="773" spans="1:6" ht="15" x14ac:dyDescent="0.25">
      <c r="A773" s="41" t="str">
        <f>IF(Megrendelés!I800="","",Megrendelés!A800)</f>
        <v/>
      </c>
      <c r="B773" s="43" t="str">
        <f>IF(Megrendelés!I800="","",Megrendelés!I800)</f>
        <v/>
      </c>
      <c r="C773" s="41" t="str">
        <f>IF(Megrendelés!I800="","","")</f>
        <v/>
      </c>
      <c r="D773" s="41" t="str">
        <f>IF(Megrendelés!I800="","","")</f>
        <v/>
      </c>
      <c r="E773" s="44" t="str">
        <f>IF(Megrendelés!I800="","",ROUND(Megrendelés!F800,4))</f>
        <v/>
      </c>
      <c r="F773" s="41" t="str">
        <f>IF(Megrendelés!I800="","",Megrendelés!C800)</f>
        <v/>
      </c>
    </row>
    <row r="774" spans="1:6" ht="15" x14ac:dyDescent="0.25">
      <c r="A774" s="41" t="str">
        <f>IF(Megrendelés!I801="","",Megrendelés!A801)</f>
        <v/>
      </c>
      <c r="B774" s="43" t="str">
        <f>IF(Megrendelés!I801="","",Megrendelés!I801)</f>
        <v/>
      </c>
      <c r="C774" s="41" t="str">
        <f>IF(Megrendelés!I801="","","")</f>
        <v/>
      </c>
      <c r="D774" s="41" t="str">
        <f>IF(Megrendelés!I801="","","")</f>
        <v/>
      </c>
      <c r="E774" s="44" t="str">
        <f>IF(Megrendelés!I801="","",ROUND(Megrendelés!F801,4))</f>
        <v/>
      </c>
      <c r="F774" s="41" t="str">
        <f>IF(Megrendelés!I801="","",Megrendelés!C801)</f>
        <v/>
      </c>
    </row>
    <row r="775" spans="1:6" ht="15" x14ac:dyDescent="0.25">
      <c r="A775" s="41" t="str">
        <f>IF(Megrendelés!I802="","",Megrendelés!A802)</f>
        <v/>
      </c>
      <c r="B775" s="43" t="str">
        <f>IF(Megrendelés!I802="","",Megrendelés!I802)</f>
        <v/>
      </c>
      <c r="C775" s="41" t="str">
        <f>IF(Megrendelés!I802="","","")</f>
        <v/>
      </c>
      <c r="D775" s="41" t="str">
        <f>IF(Megrendelés!I802="","","")</f>
        <v/>
      </c>
      <c r="E775" s="44" t="str">
        <f>IF(Megrendelés!I802="","",ROUND(Megrendelés!F802,4))</f>
        <v/>
      </c>
      <c r="F775" s="41" t="str">
        <f>IF(Megrendelés!I802="","",Megrendelés!C802)</f>
        <v/>
      </c>
    </row>
    <row r="776" spans="1:6" ht="15" x14ac:dyDescent="0.25">
      <c r="A776" s="41" t="str">
        <f>IF(Megrendelés!I803="","",Megrendelés!A803)</f>
        <v/>
      </c>
      <c r="B776" s="43" t="str">
        <f>IF(Megrendelés!I803="","",Megrendelés!I803)</f>
        <v/>
      </c>
      <c r="C776" s="41" t="str">
        <f>IF(Megrendelés!I803="","","")</f>
        <v/>
      </c>
      <c r="D776" s="41" t="str">
        <f>IF(Megrendelés!I803="","","")</f>
        <v/>
      </c>
      <c r="E776" s="44" t="str">
        <f>IF(Megrendelés!I803="","",ROUND(Megrendelés!F803,4))</f>
        <v/>
      </c>
      <c r="F776" s="41" t="str">
        <f>IF(Megrendelés!I803="","",Megrendelés!C803)</f>
        <v/>
      </c>
    </row>
    <row r="777" spans="1:6" ht="15" x14ac:dyDescent="0.25">
      <c r="A777" s="41" t="str">
        <f>IF(Megrendelés!I804="","",Megrendelés!A804)</f>
        <v/>
      </c>
      <c r="B777" s="43" t="str">
        <f>IF(Megrendelés!I804="","",Megrendelés!I804)</f>
        <v/>
      </c>
      <c r="C777" s="41" t="str">
        <f>IF(Megrendelés!I804="","","")</f>
        <v/>
      </c>
      <c r="D777" s="41" t="str">
        <f>IF(Megrendelés!I804="","","")</f>
        <v/>
      </c>
      <c r="E777" s="44" t="str">
        <f>IF(Megrendelés!I804="","",ROUND(Megrendelés!F804,4))</f>
        <v/>
      </c>
      <c r="F777" s="41" t="str">
        <f>IF(Megrendelés!I804="","",Megrendelés!C804)</f>
        <v/>
      </c>
    </row>
    <row r="778" spans="1:6" ht="15" x14ac:dyDescent="0.25">
      <c r="A778" s="41" t="str">
        <f>IF(Megrendelés!I805="","",Megrendelés!A805)</f>
        <v/>
      </c>
      <c r="B778" s="43" t="str">
        <f>IF(Megrendelés!I805="","",Megrendelés!I805)</f>
        <v/>
      </c>
      <c r="C778" s="41" t="str">
        <f>IF(Megrendelés!I805="","","")</f>
        <v/>
      </c>
      <c r="D778" s="41" t="str">
        <f>IF(Megrendelés!I805="","","")</f>
        <v/>
      </c>
      <c r="E778" s="44" t="str">
        <f>IF(Megrendelés!I805="","",ROUND(Megrendelés!F805,4))</f>
        <v/>
      </c>
      <c r="F778" s="41" t="str">
        <f>IF(Megrendelés!I805="","",Megrendelés!C805)</f>
        <v/>
      </c>
    </row>
    <row r="779" spans="1:6" ht="15" x14ac:dyDescent="0.25">
      <c r="A779" s="41" t="str">
        <f>IF(Megrendelés!I806="","",Megrendelés!A806)</f>
        <v/>
      </c>
      <c r="B779" s="43" t="str">
        <f>IF(Megrendelés!I806="","",Megrendelés!I806)</f>
        <v/>
      </c>
      <c r="C779" s="41" t="str">
        <f>IF(Megrendelés!I806="","","")</f>
        <v/>
      </c>
      <c r="D779" s="41" t="str">
        <f>IF(Megrendelés!I806="","","")</f>
        <v/>
      </c>
      <c r="E779" s="44" t="str">
        <f>IF(Megrendelés!I806="","",ROUND(Megrendelés!F806,4))</f>
        <v/>
      </c>
      <c r="F779" s="41" t="str">
        <f>IF(Megrendelés!I806="","",Megrendelés!C806)</f>
        <v/>
      </c>
    </row>
    <row r="780" spans="1:6" ht="15" x14ac:dyDescent="0.25">
      <c r="A780" s="41" t="str">
        <f>IF(Megrendelés!I807="","",Megrendelés!A807)</f>
        <v/>
      </c>
      <c r="B780" s="43" t="str">
        <f>IF(Megrendelés!I807="","",Megrendelés!I807)</f>
        <v/>
      </c>
      <c r="C780" s="41" t="str">
        <f>IF(Megrendelés!I807="","","")</f>
        <v/>
      </c>
      <c r="D780" s="41" t="str">
        <f>IF(Megrendelés!I807="","","")</f>
        <v/>
      </c>
      <c r="E780" s="44" t="str">
        <f>IF(Megrendelés!I807="","",ROUND(Megrendelés!F807,4))</f>
        <v/>
      </c>
      <c r="F780" s="41" t="str">
        <f>IF(Megrendelés!I807="","",Megrendelés!C807)</f>
        <v/>
      </c>
    </row>
    <row r="781" spans="1:6" ht="15" x14ac:dyDescent="0.25">
      <c r="A781" s="41" t="str">
        <f>IF(Megrendelés!I808="","",Megrendelés!A808)</f>
        <v/>
      </c>
      <c r="B781" s="43" t="str">
        <f>IF(Megrendelés!I808="","",Megrendelés!I808)</f>
        <v/>
      </c>
      <c r="C781" s="41" t="str">
        <f>IF(Megrendelés!I808="","","")</f>
        <v/>
      </c>
      <c r="D781" s="41" t="str">
        <f>IF(Megrendelés!I808="","","")</f>
        <v/>
      </c>
      <c r="E781" s="44" t="str">
        <f>IF(Megrendelés!I808="","",ROUND(Megrendelés!F808,4))</f>
        <v/>
      </c>
      <c r="F781" s="41" t="str">
        <f>IF(Megrendelés!I808="","",Megrendelés!C808)</f>
        <v/>
      </c>
    </row>
    <row r="782" spans="1:6" ht="15" x14ac:dyDescent="0.25">
      <c r="A782" s="41" t="str">
        <f>IF(Megrendelés!I809="","",Megrendelés!A809)</f>
        <v/>
      </c>
      <c r="B782" s="43" t="str">
        <f>IF(Megrendelés!I809="","",Megrendelés!I809)</f>
        <v/>
      </c>
      <c r="C782" s="41" t="str">
        <f>IF(Megrendelés!I809="","","")</f>
        <v/>
      </c>
      <c r="D782" s="41" t="str">
        <f>IF(Megrendelés!I809="","","")</f>
        <v/>
      </c>
      <c r="E782" s="44" t="str">
        <f>IF(Megrendelés!I809="","",ROUND(Megrendelés!F809,4))</f>
        <v/>
      </c>
      <c r="F782" s="41" t="str">
        <f>IF(Megrendelés!I809="","",Megrendelés!C809)</f>
        <v/>
      </c>
    </row>
    <row r="783" spans="1:6" ht="15" x14ac:dyDescent="0.25">
      <c r="A783" s="41" t="str">
        <f>IF(Megrendelés!I810="","",Megrendelés!A810)</f>
        <v/>
      </c>
      <c r="B783" s="43" t="str">
        <f>IF(Megrendelés!I810="","",Megrendelés!I810)</f>
        <v/>
      </c>
      <c r="C783" s="41" t="str">
        <f>IF(Megrendelés!I810="","","")</f>
        <v/>
      </c>
      <c r="D783" s="41" t="str">
        <f>IF(Megrendelés!I810="","","")</f>
        <v/>
      </c>
      <c r="E783" s="44" t="str">
        <f>IF(Megrendelés!I810="","",ROUND(Megrendelés!F810,4))</f>
        <v/>
      </c>
      <c r="F783" s="41" t="str">
        <f>IF(Megrendelés!I810="","",Megrendelés!C810)</f>
        <v/>
      </c>
    </row>
    <row r="784" spans="1:6" ht="15" x14ac:dyDescent="0.25">
      <c r="A784" s="41" t="str">
        <f>IF(Megrendelés!I811="","",Megrendelés!A811)</f>
        <v/>
      </c>
      <c r="B784" s="43" t="str">
        <f>IF(Megrendelés!I811="","",Megrendelés!I811)</f>
        <v/>
      </c>
      <c r="C784" s="41" t="str">
        <f>IF(Megrendelés!I811="","","")</f>
        <v/>
      </c>
      <c r="D784" s="41" t="str">
        <f>IF(Megrendelés!I811="","","")</f>
        <v/>
      </c>
      <c r="E784" s="44" t="str">
        <f>IF(Megrendelés!I811="","",ROUND(Megrendelés!F811,4))</f>
        <v/>
      </c>
      <c r="F784" s="41" t="str">
        <f>IF(Megrendelés!I811="","",Megrendelés!C811)</f>
        <v/>
      </c>
    </row>
    <row r="785" spans="1:6" ht="15" x14ac:dyDescent="0.25">
      <c r="A785" s="41" t="str">
        <f>IF(Megrendelés!I812="","",Megrendelés!A812)</f>
        <v/>
      </c>
      <c r="B785" s="43" t="str">
        <f>IF(Megrendelés!I812="","",Megrendelés!I812)</f>
        <v/>
      </c>
      <c r="C785" s="41" t="str">
        <f>IF(Megrendelés!I812="","","")</f>
        <v/>
      </c>
      <c r="D785" s="41" t="str">
        <f>IF(Megrendelés!I812="","","")</f>
        <v/>
      </c>
      <c r="E785" s="44" t="str">
        <f>IF(Megrendelés!I812="","",ROUND(Megrendelés!F812,4))</f>
        <v/>
      </c>
      <c r="F785" s="41" t="str">
        <f>IF(Megrendelés!I812="","",Megrendelés!C812)</f>
        <v/>
      </c>
    </row>
    <row r="786" spans="1:6" ht="15" x14ac:dyDescent="0.25">
      <c r="A786" s="41" t="str">
        <f>IF(Megrendelés!I813="","",Megrendelés!A813)</f>
        <v/>
      </c>
      <c r="B786" s="43" t="str">
        <f>IF(Megrendelés!I813="","",Megrendelés!I813)</f>
        <v/>
      </c>
      <c r="C786" s="41" t="str">
        <f>IF(Megrendelés!I813="","","")</f>
        <v/>
      </c>
      <c r="D786" s="41" t="str">
        <f>IF(Megrendelés!I813="","","")</f>
        <v/>
      </c>
      <c r="E786" s="44" t="str">
        <f>IF(Megrendelés!I813="","",ROUND(Megrendelés!F813,4))</f>
        <v/>
      </c>
      <c r="F786" s="41" t="str">
        <f>IF(Megrendelés!I813="","",Megrendelés!C813)</f>
        <v/>
      </c>
    </row>
    <row r="787" spans="1:6" ht="15" x14ac:dyDescent="0.25">
      <c r="A787" s="41" t="str">
        <f>IF(Megrendelés!I814="","",Megrendelés!A814)</f>
        <v/>
      </c>
      <c r="B787" s="43" t="str">
        <f>IF(Megrendelés!I814="","",Megrendelés!I814)</f>
        <v/>
      </c>
      <c r="C787" s="41" t="str">
        <f>IF(Megrendelés!I814="","","")</f>
        <v/>
      </c>
      <c r="D787" s="41" t="str">
        <f>IF(Megrendelés!I814="","","")</f>
        <v/>
      </c>
      <c r="E787" s="44" t="str">
        <f>IF(Megrendelés!I814="","",ROUND(Megrendelés!F814,4))</f>
        <v/>
      </c>
      <c r="F787" s="41" t="str">
        <f>IF(Megrendelés!I814="","",Megrendelés!C814)</f>
        <v/>
      </c>
    </row>
    <row r="788" spans="1:6" ht="15" x14ac:dyDescent="0.25">
      <c r="A788" s="41" t="str">
        <f>IF(Megrendelés!I815="","",Megrendelés!A815)</f>
        <v/>
      </c>
      <c r="B788" s="43" t="str">
        <f>IF(Megrendelés!I815="","",Megrendelés!I815)</f>
        <v/>
      </c>
      <c r="C788" s="41" t="str">
        <f>IF(Megrendelés!I815="","","")</f>
        <v/>
      </c>
      <c r="D788" s="41" t="str">
        <f>IF(Megrendelés!I815="","","")</f>
        <v/>
      </c>
      <c r="E788" s="44" t="str">
        <f>IF(Megrendelés!I815="","",ROUND(Megrendelés!F815,4))</f>
        <v/>
      </c>
      <c r="F788" s="41" t="str">
        <f>IF(Megrendelés!I815="","",Megrendelés!C815)</f>
        <v/>
      </c>
    </row>
    <row r="789" spans="1:6" ht="15" x14ac:dyDescent="0.25">
      <c r="A789" s="41" t="str">
        <f>IF(Megrendelés!I816="","",Megrendelés!A816)</f>
        <v/>
      </c>
      <c r="B789" s="43" t="str">
        <f>IF(Megrendelés!I816="","",Megrendelés!I816)</f>
        <v/>
      </c>
      <c r="C789" s="41" t="str">
        <f>IF(Megrendelés!I816="","","")</f>
        <v/>
      </c>
      <c r="D789" s="41" t="str">
        <f>IF(Megrendelés!I816="","","")</f>
        <v/>
      </c>
      <c r="E789" s="44" t="str">
        <f>IF(Megrendelés!I816="","",ROUND(Megrendelés!F816,4))</f>
        <v/>
      </c>
      <c r="F789" s="41" t="str">
        <f>IF(Megrendelés!I816="","",Megrendelés!C816)</f>
        <v/>
      </c>
    </row>
    <row r="790" spans="1:6" ht="15" x14ac:dyDescent="0.25">
      <c r="A790" s="41" t="str">
        <f>IF(Megrendelés!I817="","",Megrendelés!A817)</f>
        <v/>
      </c>
      <c r="B790" s="43" t="str">
        <f>IF(Megrendelés!I817="","",Megrendelés!I817)</f>
        <v/>
      </c>
      <c r="C790" s="41" t="str">
        <f>IF(Megrendelés!I817="","","")</f>
        <v/>
      </c>
      <c r="D790" s="41" t="str">
        <f>IF(Megrendelés!I817="","","")</f>
        <v/>
      </c>
      <c r="E790" s="44" t="str">
        <f>IF(Megrendelés!I817="","",ROUND(Megrendelés!F817,4))</f>
        <v/>
      </c>
      <c r="F790" s="41" t="str">
        <f>IF(Megrendelés!I817="","",Megrendelés!C817)</f>
        <v/>
      </c>
    </row>
    <row r="791" spans="1:6" ht="15" x14ac:dyDescent="0.25">
      <c r="A791" s="41" t="str">
        <f>IF(Megrendelés!I818="","",Megrendelés!A818)</f>
        <v/>
      </c>
      <c r="B791" s="43" t="str">
        <f>IF(Megrendelés!I818="","",Megrendelés!I818)</f>
        <v/>
      </c>
      <c r="C791" s="41" t="str">
        <f>IF(Megrendelés!I818="","","")</f>
        <v/>
      </c>
      <c r="D791" s="41" t="str">
        <f>IF(Megrendelés!I818="","","")</f>
        <v/>
      </c>
      <c r="E791" s="44" t="str">
        <f>IF(Megrendelés!I818="","",ROUND(Megrendelés!F818,4))</f>
        <v/>
      </c>
      <c r="F791" s="41" t="str">
        <f>IF(Megrendelés!I818="","",Megrendelés!C818)</f>
        <v/>
      </c>
    </row>
    <row r="792" spans="1:6" ht="15" x14ac:dyDescent="0.25">
      <c r="A792" s="41" t="str">
        <f>IF(Megrendelés!I819="","",Megrendelés!A819)</f>
        <v/>
      </c>
      <c r="B792" s="43" t="str">
        <f>IF(Megrendelés!I819="","",Megrendelés!I819)</f>
        <v/>
      </c>
      <c r="C792" s="41" t="str">
        <f>IF(Megrendelés!I819="","","")</f>
        <v/>
      </c>
      <c r="D792" s="41" t="str">
        <f>IF(Megrendelés!I819="","","")</f>
        <v/>
      </c>
      <c r="E792" s="44" t="str">
        <f>IF(Megrendelés!I819="","",ROUND(Megrendelés!F819,4))</f>
        <v/>
      </c>
      <c r="F792" s="41" t="str">
        <f>IF(Megrendelés!I819="","",Megrendelés!C819)</f>
        <v/>
      </c>
    </row>
    <row r="793" spans="1:6" ht="15" x14ac:dyDescent="0.25">
      <c r="A793" s="41" t="str">
        <f>IF(Megrendelés!I820="","",Megrendelés!A820)</f>
        <v/>
      </c>
      <c r="B793" s="43" t="str">
        <f>IF(Megrendelés!I820="","",Megrendelés!I820)</f>
        <v/>
      </c>
      <c r="C793" s="41" t="str">
        <f>IF(Megrendelés!I820="","","")</f>
        <v/>
      </c>
      <c r="D793" s="41" t="str">
        <f>IF(Megrendelés!I820="","","")</f>
        <v/>
      </c>
      <c r="E793" s="44" t="str">
        <f>IF(Megrendelés!I820="","",ROUND(Megrendelés!F820,4))</f>
        <v/>
      </c>
      <c r="F793" s="41" t="str">
        <f>IF(Megrendelés!I820="","",Megrendelés!C820)</f>
        <v/>
      </c>
    </row>
    <row r="794" spans="1:6" ht="15" x14ac:dyDescent="0.25">
      <c r="A794" s="41" t="str">
        <f>IF(Megrendelés!I821="","",Megrendelés!A821)</f>
        <v/>
      </c>
      <c r="B794" s="43" t="str">
        <f>IF(Megrendelés!I821="","",Megrendelés!I821)</f>
        <v/>
      </c>
      <c r="C794" s="41" t="str">
        <f>IF(Megrendelés!I821="","","")</f>
        <v/>
      </c>
      <c r="D794" s="41" t="str">
        <f>IF(Megrendelés!I821="","","")</f>
        <v/>
      </c>
      <c r="E794" s="44" t="str">
        <f>IF(Megrendelés!I821="","",ROUND(Megrendelés!F821,4))</f>
        <v/>
      </c>
      <c r="F794" s="41" t="str">
        <f>IF(Megrendelés!I821="","",Megrendelés!C821)</f>
        <v/>
      </c>
    </row>
    <row r="795" spans="1:6" ht="15" x14ac:dyDescent="0.25">
      <c r="A795" s="41" t="str">
        <f>IF(Megrendelés!I822="","",Megrendelés!A822)</f>
        <v/>
      </c>
      <c r="B795" s="43" t="str">
        <f>IF(Megrendelés!I822="","",Megrendelés!I822)</f>
        <v/>
      </c>
      <c r="C795" s="41" t="str">
        <f>IF(Megrendelés!I822="","","")</f>
        <v/>
      </c>
      <c r="D795" s="41" t="str">
        <f>IF(Megrendelés!I822="","","")</f>
        <v/>
      </c>
      <c r="E795" s="44" t="str">
        <f>IF(Megrendelés!I822="","",ROUND(Megrendelés!F822,4))</f>
        <v/>
      </c>
      <c r="F795" s="41" t="str">
        <f>IF(Megrendelés!I822="","",Megrendelés!C822)</f>
        <v/>
      </c>
    </row>
    <row r="796" spans="1:6" ht="15" x14ac:dyDescent="0.25">
      <c r="A796" s="41" t="str">
        <f>IF(Megrendelés!I823="","",Megrendelés!A823)</f>
        <v/>
      </c>
      <c r="B796" s="43" t="str">
        <f>IF(Megrendelés!I823="","",Megrendelés!I823)</f>
        <v/>
      </c>
      <c r="C796" s="41" t="str">
        <f>IF(Megrendelés!I823="","","")</f>
        <v/>
      </c>
      <c r="D796" s="41" t="str">
        <f>IF(Megrendelés!I823="","","")</f>
        <v/>
      </c>
      <c r="E796" s="44" t="str">
        <f>IF(Megrendelés!I823="","",ROUND(Megrendelés!F823,4))</f>
        <v/>
      </c>
      <c r="F796" s="41" t="str">
        <f>IF(Megrendelés!I823="","",Megrendelés!C823)</f>
        <v/>
      </c>
    </row>
    <row r="797" spans="1:6" ht="15" x14ac:dyDescent="0.25">
      <c r="A797" s="41" t="str">
        <f>IF(Megrendelés!I824="","",Megrendelés!A824)</f>
        <v/>
      </c>
      <c r="B797" s="43" t="str">
        <f>IF(Megrendelés!I824="","",Megrendelés!I824)</f>
        <v/>
      </c>
      <c r="C797" s="41" t="str">
        <f>IF(Megrendelés!I824="","","")</f>
        <v/>
      </c>
      <c r="D797" s="41" t="str">
        <f>IF(Megrendelés!I824="","","")</f>
        <v/>
      </c>
      <c r="E797" s="44" t="str">
        <f>IF(Megrendelés!I824="","",ROUND(Megrendelés!F824,4))</f>
        <v/>
      </c>
      <c r="F797" s="41" t="str">
        <f>IF(Megrendelés!I824="","",Megrendelés!C824)</f>
        <v/>
      </c>
    </row>
    <row r="798" spans="1:6" ht="15" x14ac:dyDescent="0.25">
      <c r="A798" s="41" t="str">
        <f>IF(Megrendelés!I825="","",Megrendelés!A825)</f>
        <v/>
      </c>
      <c r="B798" s="43" t="str">
        <f>IF(Megrendelés!I825="","",Megrendelés!I825)</f>
        <v/>
      </c>
      <c r="C798" s="41" t="str">
        <f>IF(Megrendelés!I825="","","")</f>
        <v/>
      </c>
      <c r="D798" s="41" t="str">
        <f>IF(Megrendelés!I825="","","")</f>
        <v/>
      </c>
      <c r="E798" s="44" t="str">
        <f>IF(Megrendelés!I825="","",ROUND(Megrendelés!F825,4))</f>
        <v/>
      </c>
      <c r="F798" s="41" t="str">
        <f>IF(Megrendelés!I825="","",Megrendelés!C825)</f>
        <v/>
      </c>
    </row>
    <row r="799" spans="1:6" ht="15" x14ac:dyDescent="0.25">
      <c r="A799" s="41" t="str">
        <f>IF(Megrendelés!I826="","",Megrendelés!A826)</f>
        <v/>
      </c>
      <c r="B799" s="43" t="str">
        <f>IF(Megrendelés!I826="","",Megrendelés!I826)</f>
        <v/>
      </c>
      <c r="C799" s="41" t="str">
        <f>IF(Megrendelés!I826="","","")</f>
        <v/>
      </c>
      <c r="D799" s="41" t="str">
        <f>IF(Megrendelés!I826="","","")</f>
        <v/>
      </c>
      <c r="E799" s="44" t="str">
        <f>IF(Megrendelés!I826="","",ROUND(Megrendelés!F826,4))</f>
        <v/>
      </c>
      <c r="F799" s="41" t="str">
        <f>IF(Megrendelés!I826="","",Megrendelés!C826)</f>
        <v/>
      </c>
    </row>
    <row r="800" spans="1:6" ht="15" x14ac:dyDescent="0.25">
      <c r="A800" s="41" t="str">
        <f>IF(Megrendelés!I827="","",Megrendelés!A827)</f>
        <v/>
      </c>
      <c r="B800" s="43" t="str">
        <f>IF(Megrendelés!I827="","",Megrendelés!I827)</f>
        <v/>
      </c>
      <c r="C800" s="41" t="str">
        <f>IF(Megrendelés!I827="","","")</f>
        <v/>
      </c>
      <c r="D800" s="41" t="str">
        <f>IF(Megrendelés!I827="","","")</f>
        <v/>
      </c>
      <c r="E800" s="44" t="str">
        <f>IF(Megrendelés!I827="","",ROUND(Megrendelés!F827,4))</f>
        <v/>
      </c>
      <c r="F800" s="41" t="str">
        <f>IF(Megrendelés!I827="","",Megrendelés!C827)</f>
        <v/>
      </c>
    </row>
    <row r="801" spans="1:6" ht="15" x14ac:dyDescent="0.25">
      <c r="A801" s="41" t="str">
        <f>IF(Megrendelés!I828="","",Megrendelés!A828)</f>
        <v/>
      </c>
      <c r="B801" s="43" t="str">
        <f>IF(Megrendelés!I828="","",Megrendelés!I828)</f>
        <v/>
      </c>
      <c r="C801" s="41" t="str">
        <f>IF(Megrendelés!I828="","","")</f>
        <v/>
      </c>
      <c r="D801" s="41" t="str">
        <f>IF(Megrendelés!I828="","","")</f>
        <v/>
      </c>
      <c r="E801" s="44" t="str">
        <f>IF(Megrendelés!I828="","",ROUND(Megrendelés!F828,4))</f>
        <v/>
      </c>
      <c r="F801" s="41" t="str">
        <f>IF(Megrendelés!I828="","",Megrendelés!C828)</f>
        <v/>
      </c>
    </row>
    <row r="802" spans="1:6" ht="15" x14ac:dyDescent="0.25">
      <c r="A802" s="41" t="str">
        <f>IF(Megrendelés!I829="","",Megrendelés!A829)</f>
        <v/>
      </c>
      <c r="B802" s="43" t="str">
        <f>IF(Megrendelés!I829="","",Megrendelés!I829)</f>
        <v/>
      </c>
      <c r="C802" s="41" t="str">
        <f>IF(Megrendelés!I829="","","")</f>
        <v/>
      </c>
      <c r="D802" s="41" t="str">
        <f>IF(Megrendelés!I829="","","")</f>
        <v/>
      </c>
      <c r="E802" s="44" t="str">
        <f>IF(Megrendelés!I829="","",ROUND(Megrendelés!F829,4))</f>
        <v/>
      </c>
      <c r="F802" s="41" t="str">
        <f>IF(Megrendelés!I829="","",Megrendelés!C829)</f>
        <v/>
      </c>
    </row>
    <row r="803" spans="1:6" ht="15" x14ac:dyDescent="0.25">
      <c r="A803" s="41" t="str">
        <f>IF(Megrendelés!I830="","",Megrendelés!A830)</f>
        <v/>
      </c>
      <c r="B803" s="43" t="str">
        <f>IF(Megrendelés!I830="","",Megrendelés!I830)</f>
        <v/>
      </c>
      <c r="C803" s="41" t="str">
        <f>IF(Megrendelés!I830="","","")</f>
        <v/>
      </c>
      <c r="D803" s="41" t="str">
        <f>IF(Megrendelés!I830="","","")</f>
        <v/>
      </c>
      <c r="E803" s="44" t="str">
        <f>IF(Megrendelés!I830="","",ROUND(Megrendelés!F830,4))</f>
        <v/>
      </c>
      <c r="F803" s="41" t="str">
        <f>IF(Megrendelés!I830="","",Megrendelés!C830)</f>
        <v/>
      </c>
    </row>
    <row r="804" spans="1:6" ht="15" x14ac:dyDescent="0.25">
      <c r="A804" s="41" t="str">
        <f>IF(Megrendelés!I831="","",Megrendelés!A831)</f>
        <v/>
      </c>
      <c r="B804" s="43" t="str">
        <f>IF(Megrendelés!I831="","",Megrendelés!I831)</f>
        <v/>
      </c>
      <c r="C804" s="41" t="str">
        <f>IF(Megrendelés!I831="","","")</f>
        <v/>
      </c>
      <c r="D804" s="41" t="str">
        <f>IF(Megrendelés!I831="","","")</f>
        <v/>
      </c>
      <c r="E804" s="44" t="str">
        <f>IF(Megrendelés!I831="","",ROUND(Megrendelés!F831,4))</f>
        <v/>
      </c>
      <c r="F804" s="41" t="str">
        <f>IF(Megrendelés!I831="","",Megrendelés!C831)</f>
        <v/>
      </c>
    </row>
    <row r="805" spans="1:6" ht="15" x14ac:dyDescent="0.25">
      <c r="A805" s="41" t="str">
        <f>IF(Megrendelés!I832="","",Megrendelés!A832)</f>
        <v/>
      </c>
      <c r="B805" s="43" t="str">
        <f>IF(Megrendelés!I832="","",Megrendelés!I832)</f>
        <v/>
      </c>
      <c r="C805" s="41" t="str">
        <f>IF(Megrendelés!I832="","","")</f>
        <v/>
      </c>
      <c r="D805" s="41" t="str">
        <f>IF(Megrendelés!I832="","","")</f>
        <v/>
      </c>
      <c r="E805" s="44" t="str">
        <f>IF(Megrendelés!I832="","",ROUND(Megrendelés!F832,4))</f>
        <v/>
      </c>
      <c r="F805" s="41" t="str">
        <f>IF(Megrendelés!I832="","",Megrendelés!C832)</f>
        <v/>
      </c>
    </row>
    <row r="806" spans="1:6" ht="15" x14ac:dyDescent="0.25">
      <c r="A806" s="41" t="str">
        <f>IF(Megrendelés!I833="","",Megrendelés!A833)</f>
        <v/>
      </c>
      <c r="B806" s="43" t="str">
        <f>IF(Megrendelés!I833="","",Megrendelés!I833)</f>
        <v/>
      </c>
      <c r="C806" s="41" t="str">
        <f>IF(Megrendelés!I833="","","")</f>
        <v/>
      </c>
      <c r="D806" s="41" t="str">
        <f>IF(Megrendelés!I833="","","")</f>
        <v/>
      </c>
      <c r="E806" s="44" t="str">
        <f>IF(Megrendelés!I833="","",ROUND(Megrendelés!F833,4))</f>
        <v/>
      </c>
      <c r="F806" s="41" t="str">
        <f>IF(Megrendelés!I833="","",Megrendelés!C833)</f>
        <v/>
      </c>
    </row>
    <row r="807" spans="1:6" ht="15" x14ac:dyDescent="0.25">
      <c r="A807" s="41" t="str">
        <f>IF(Megrendelés!I834="","",Megrendelés!A834)</f>
        <v/>
      </c>
      <c r="B807" s="43" t="str">
        <f>IF(Megrendelés!I834="","",Megrendelés!I834)</f>
        <v/>
      </c>
      <c r="C807" s="41" t="str">
        <f>IF(Megrendelés!I834="","","")</f>
        <v/>
      </c>
      <c r="D807" s="41" t="str">
        <f>IF(Megrendelés!I834="","","")</f>
        <v/>
      </c>
      <c r="E807" s="44" t="str">
        <f>IF(Megrendelés!I834="","",ROUND(Megrendelés!F834,4))</f>
        <v/>
      </c>
      <c r="F807" s="41" t="str">
        <f>IF(Megrendelés!I834="","",Megrendelés!C834)</f>
        <v/>
      </c>
    </row>
    <row r="808" spans="1:6" ht="15" x14ac:dyDescent="0.25">
      <c r="A808" s="41" t="str">
        <f>IF(Megrendelés!I835="","",Megrendelés!A835)</f>
        <v/>
      </c>
      <c r="B808" s="43" t="str">
        <f>IF(Megrendelés!I835="","",Megrendelés!I835)</f>
        <v/>
      </c>
      <c r="C808" s="41" t="str">
        <f>IF(Megrendelés!I835="","","")</f>
        <v/>
      </c>
      <c r="D808" s="41" t="str">
        <f>IF(Megrendelés!I835="","","")</f>
        <v/>
      </c>
      <c r="E808" s="44" t="str">
        <f>IF(Megrendelés!I835="","",ROUND(Megrendelés!F835,4))</f>
        <v/>
      </c>
      <c r="F808" s="41" t="str">
        <f>IF(Megrendelés!I835="","",Megrendelés!C835)</f>
        <v/>
      </c>
    </row>
    <row r="809" spans="1:6" ht="15" x14ac:dyDescent="0.25">
      <c r="A809" s="41" t="str">
        <f>IF(Megrendelés!I836="","",Megrendelés!A836)</f>
        <v/>
      </c>
      <c r="B809" s="43" t="str">
        <f>IF(Megrendelés!I836="","",Megrendelés!I836)</f>
        <v/>
      </c>
      <c r="C809" s="41" t="str">
        <f>IF(Megrendelés!I836="","","")</f>
        <v/>
      </c>
      <c r="D809" s="41" t="str">
        <f>IF(Megrendelés!I836="","","")</f>
        <v/>
      </c>
      <c r="E809" s="44" t="str">
        <f>IF(Megrendelés!I836="","",ROUND(Megrendelés!F836,4))</f>
        <v/>
      </c>
      <c r="F809" s="41" t="str">
        <f>IF(Megrendelés!I836="","",Megrendelés!C836)</f>
        <v/>
      </c>
    </row>
    <row r="810" spans="1:6" ht="15" x14ac:dyDescent="0.25">
      <c r="A810" s="41" t="str">
        <f>IF(Megrendelés!I837="","",Megrendelés!A837)</f>
        <v/>
      </c>
      <c r="B810" s="43" t="str">
        <f>IF(Megrendelés!I837="","",Megrendelés!I837)</f>
        <v/>
      </c>
      <c r="C810" s="41" t="str">
        <f>IF(Megrendelés!I837="","","")</f>
        <v/>
      </c>
      <c r="D810" s="41" t="str">
        <f>IF(Megrendelés!I837="","","")</f>
        <v/>
      </c>
      <c r="E810" s="44" t="str">
        <f>IF(Megrendelés!I837="","",ROUND(Megrendelés!F837,4))</f>
        <v/>
      </c>
      <c r="F810" s="41" t="str">
        <f>IF(Megrendelés!I837="","",Megrendelés!C837)</f>
        <v/>
      </c>
    </row>
    <row r="811" spans="1:6" ht="15" x14ac:dyDescent="0.25">
      <c r="A811" s="41" t="str">
        <f>IF(Megrendelés!I838="","",Megrendelés!A838)</f>
        <v/>
      </c>
      <c r="B811" s="43" t="str">
        <f>IF(Megrendelés!I838="","",Megrendelés!I838)</f>
        <v/>
      </c>
      <c r="C811" s="41" t="str">
        <f>IF(Megrendelés!I838="","","")</f>
        <v/>
      </c>
      <c r="D811" s="41" t="str">
        <f>IF(Megrendelés!I838="","","")</f>
        <v/>
      </c>
      <c r="E811" s="44" t="str">
        <f>IF(Megrendelés!I838="","",ROUND(Megrendelés!F838,4))</f>
        <v/>
      </c>
      <c r="F811" s="41" t="str">
        <f>IF(Megrendelés!I838="","",Megrendelés!C838)</f>
        <v/>
      </c>
    </row>
    <row r="812" spans="1:6" ht="15" x14ac:dyDescent="0.25">
      <c r="A812" s="41" t="str">
        <f>IF(Megrendelés!I839="","",Megrendelés!A839)</f>
        <v/>
      </c>
      <c r="B812" s="43" t="str">
        <f>IF(Megrendelés!I839="","",Megrendelés!I839)</f>
        <v/>
      </c>
      <c r="C812" s="41" t="str">
        <f>IF(Megrendelés!I839="","","")</f>
        <v/>
      </c>
      <c r="D812" s="41" t="str">
        <f>IF(Megrendelés!I839="","","")</f>
        <v/>
      </c>
      <c r="E812" s="44" t="str">
        <f>IF(Megrendelés!I839="","",ROUND(Megrendelés!F839,4))</f>
        <v/>
      </c>
      <c r="F812" s="41" t="str">
        <f>IF(Megrendelés!I839="","",Megrendelés!C839)</f>
        <v/>
      </c>
    </row>
    <row r="813" spans="1:6" ht="15" x14ac:dyDescent="0.25">
      <c r="A813" s="41" t="str">
        <f>IF(Megrendelés!I840="","",Megrendelés!A840)</f>
        <v/>
      </c>
      <c r="B813" s="43" t="str">
        <f>IF(Megrendelés!I840="","",Megrendelés!I840)</f>
        <v/>
      </c>
      <c r="C813" s="41" t="str">
        <f>IF(Megrendelés!I840="","","")</f>
        <v/>
      </c>
      <c r="D813" s="41" t="str">
        <f>IF(Megrendelés!I840="","","")</f>
        <v/>
      </c>
      <c r="E813" s="44" t="str">
        <f>IF(Megrendelés!I840="","",ROUND(Megrendelés!F840,4))</f>
        <v/>
      </c>
      <c r="F813" s="41" t="str">
        <f>IF(Megrendelés!I840="","",Megrendelés!C840)</f>
        <v/>
      </c>
    </row>
    <row r="814" spans="1:6" ht="15" x14ac:dyDescent="0.25">
      <c r="A814" s="41" t="str">
        <f>IF(Megrendelés!I841="","",Megrendelés!A841)</f>
        <v/>
      </c>
      <c r="B814" s="43" t="str">
        <f>IF(Megrendelés!I841="","",Megrendelés!I841)</f>
        <v/>
      </c>
      <c r="C814" s="41" t="str">
        <f>IF(Megrendelés!I841="","","")</f>
        <v/>
      </c>
      <c r="D814" s="41" t="str">
        <f>IF(Megrendelés!I841="","","")</f>
        <v/>
      </c>
      <c r="E814" s="44" t="str">
        <f>IF(Megrendelés!I841="","",ROUND(Megrendelés!F841,4))</f>
        <v/>
      </c>
      <c r="F814" s="41" t="str">
        <f>IF(Megrendelés!I841="","",Megrendelés!C841)</f>
        <v/>
      </c>
    </row>
    <row r="815" spans="1:6" ht="15" x14ac:dyDescent="0.25">
      <c r="A815" s="41" t="str">
        <f>IF(Megrendelés!I842="","",Megrendelés!A842)</f>
        <v/>
      </c>
      <c r="B815" s="43" t="str">
        <f>IF(Megrendelés!I842="","",Megrendelés!I842)</f>
        <v/>
      </c>
      <c r="C815" s="41" t="str">
        <f>IF(Megrendelés!I842="","","")</f>
        <v/>
      </c>
      <c r="D815" s="41" t="str">
        <f>IF(Megrendelés!I842="","","")</f>
        <v/>
      </c>
      <c r="E815" s="44" t="str">
        <f>IF(Megrendelés!I842="","",ROUND(Megrendelés!F842,4))</f>
        <v/>
      </c>
      <c r="F815" s="41" t="str">
        <f>IF(Megrendelés!I842="","",Megrendelés!C842)</f>
        <v/>
      </c>
    </row>
    <row r="816" spans="1:6" ht="15" x14ac:dyDescent="0.25">
      <c r="A816" s="41" t="str">
        <f>IF(Megrendelés!I843="","",Megrendelés!A843)</f>
        <v/>
      </c>
      <c r="B816" s="43" t="str">
        <f>IF(Megrendelés!I843="","",Megrendelés!I843)</f>
        <v/>
      </c>
      <c r="C816" s="41" t="str">
        <f>IF(Megrendelés!I843="","","")</f>
        <v/>
      </c>
      <c r="D816" s="41" t="str">
        <f>IF(Megrendelés!I843="","","")</f>
        <v/>
      </c>
      <c r="E816" s="44" t="str">
        <f>IF(Megrendelés!I843="","",ROUND(Megrendelés!F843,4))</f>
        <v/>
      </c>
      <c r="F816" s="41" t="str">
        <f>IF(Megrendelés!I843="","",Megrendelés!C843)</f>
        <v/>
      </c>
    </row>
    <row r="817" spans="1:6" ht="15" x14ac:dyDescent="0.25">
      <c r="A817" s="41" t="str">
        <f>IF(Megrendelés!I844="","",Megrendelés!A844)</f>
        <v/>
      </c>
      <c r="B817" s="43" t="str">
        <f>IF(Megrendelés!I844="","",Megrendelés!I844)</f>
        <v/>
      </c>
      <c r="C817" s="41" t="str">
        <f>IF(Megrendelés!I844="","","")</f>
        <v/>
      </c>
      <c r="D817" s="41" t="str">
        <f>IF(Megrendelés!I844="","","")</f>
        <v/>
      </c>
      <c r="E817" s="44" t="str">
        <f>IF(Megrendelés!I844="","",ROUND(Megrendelés!F844,4))</f>
        <v/>
      </c>
      <c r="F817" s="41" t="str">
        <f>IF(Megrendelés!I844="","",Megrendelés!C844)</f>
        <v/>
      </c>
    </row>
    <row r="818" spans="1:6" ht="15" x14ac:dyDescent="0.25">
      <c r="A818" s="41" t="str">
        <f>IF(Megrendelés!I845="","",Megrendelés!A845)</f>
        <v/>
      </c>
      <c r="B818" s="43" t="str">
        <f>IF(Megrendelés!I845="","",Megrendelés!I845)</f>
        <v/>
      </c>
      <c r="C818" s="41" t="str">
        <f>IF(Megrendelés!I845="","","")</f>
        <v/>
      </c>
      <c r="D818" s="41" t="str">
        <f>IF(Megrendelés!I845="","","")</f>
        <v/>
      </c>
      <c r="E818" s="44" t="str">
        <f>IF(Megrendelés!I845="","",ROUND(Megrendelés!F845,4))</f>
        <v/>
      </c>
      <c r="F818" s="41" t="str">
        <f>IF(Megrendelés!I845="","",Megrendelés!C845)</f>
        <v/>
      </c>
    </row>
    <row r="819" spans="1:6" ht="15" x14ac:dyDescent="0.25">
      <c r="A819" s="41" t="str">
        <f>IF(Megrendelés!I846="","",Megrendelés!A846)</f>
        <v/>
      </c>
      <c r="B819" s="43" t="str">
        <f>IF(Megrendelés!I846="","",Megrendelés!I846)</f>
        <v/>
      </c>
      <c r="C819" s="41" t="str">
        <f>IF(Megrendelés!I846="","","")</f>
        <v/>
      </c>
      <c r="D819" s="41" t="str">
        <f>IF(Megrendelés!I846="","","")</f>
        <v/>
      </c>
      <c r="E819" s="44" t="str">
        <f>IF(Megrendelés!I846="","",ROUND(Megrendelés!F846,4))</f>
        <v/>
      </c>
      <c r="F819" s="41" t="str">
        <f>IF(Megrendelés!I846="","",Megrendelés!C846)</f>
        <v/>
      </c>
    </row>
    <row r="820" spans="1:6" ht="15" x14ac:dyDescent="0.25">
      <c r="A820" s="41" t="str">
        <f>IF(Megrendelés!I847="","",Megrendelés!A847)</f>
        <v/>
      </c>
      <c r="B820" s="43" t="str">
        <f>IF(Megrendelés!I847="","",Megrendelés!I847)</f>
        <v/>
      </c>
      <c r="C820" s="41" t="str">
        <f>IF(Megrendelés!I847="","","")</f>
        <v/>
      </c>
      <c r="D820" s="41" t="str">
        <f>IF(Megrendelés!I847="","","")</f>
        <v/>
      </c>
      <c r="E820" s="44" t="str">
        <f>IF(Megrendelés!I847="","",ROUND(Megrendelés!F847,4))</f>
        <v/>
      </c>
      <c r="F820" s="41" t="str">
        <f>IF(Megrendelés!I847="","",Megrendelés!C847)</f>
        <v/>
      </c>
    </row>
    <row r="821" spans="1:6" ht="15" x14ac:dyDescent="0.25">
      <c r="A821" s="41" t="str">
        <f>IF(Megrendelés!I848="","",Megrendelés!A848)</f>
        <v/>
      </c>
      <c r="B821" s="43" t="str">
        <f>IF(Megrendelés!I848="","",Megrendelés!I848)</f>
        <v/>
      </c>
      <c r="C821" s="41" t="str">
        <f>IF(Megrendelés!I848="","","")</f>
        <v/>
      </c>
      <c r="D821" s="41" t="str">
        <f>IF(Megrendelés!I848="","","")</f>
        <v/>
      </c>
      <c r="E821" s="44" t="str">
        <f>IF(Megrendelés!I848="","",ROUND(Megrendelés!F848,4))</f>
        <v/>
      </c>
      <c r="F821" s="41" t="str">
        <f>IF(Megrendelés!I848="","",Megrendelés!C848)</f>
        <v/>
      </c>
    </row>
    <row r="822" spans="1:6" ht="15" x14ac:dyDescent="0.25">
      <c r="A822" s="41" t="str">
        <f>IF(Megrendelés!I849="","",Megrendelés!A849)</f>
        <v/>
      </c>
      <c r="B822" s="43" t="str">
        <f>IF(Megrendelés!I849="","",Megrendelés!I849)</f>
        <v/>
      </c>
      <c r="C822" s="41" t="str">
        <f>IF(Megrendelés!I849="","","")</f>
        <v/>
      </c>
      <c r="D822" s="41" t="str">
        <f>IF(Megrendelés!I849="","","")</f>
        <v/>
      </c>
      <c r="E822" s="44" t="str">
        <f>IF(Megrendelés!I849="","",ROUND(Megrendelés!F849,4))</f>
        <v/>
      </c>
      <c r="F822" s="41" t="str">
        <f>IF(Megrendelés!I849="","",Megrendelés!C849)</f>
        <v/>
      </c>
    </row>
    <row r="823" spans="1:6" ht="15" x14ac:dyDescent="0.25">
      <c r="A823" s="41" t="str">
        <f>IF(Megrendelés!I850="","",Megrendelés!A850)</f>
        <v/>
      </c>
      <c r="B823" s="43" t="str">
        <f>IF(Megrendelés!I850="","",Megrendelés!I850)</f>
        <v/>
      </c>
      <c r="C823" s="41" t="str">
        <f>IF(Megrendelés!I850="","","")</f>
        <v/>
      </c>
      <c r="D823" s="41" t="str">
        <f>IF(Megrendelés!I850="","","")</f>
        <v/>
      </c>
      <c r="E823" s="44" t="str">
        <f>IF(Megrendelés!I850="","",ROUND(Megrendelés!F850,4))</f>
        <v/>
      </c>
      <c r="F823" s="41" t="str">
        <f>IF(Megrendelés!I850="","",Megrendelés!C850)</f>
        <v/>
      </c>
    </row>
    <row r="824" spans="1:6" ht="15" x14ac:dyDescent="0.25">
      <c r="A824" s="41" t="str">
        <f>IF(Megrendelés!I851="","",Megrendelés!A851)</f>
        <v/>
      </c>
      <c r="B824" s="43" t="str">
        <f>IF(Megrendelés!I851="","",Megrendelés!I851)</f>
        <v/>
      </c>
      <c r="C824" s="41" t="str">
        <f>IF(Megrendelés!I851="","","")</f>
        <v/>
      </c>
      <c r="D824" s="41" t="str">
        <f>IF(Megrendelés!I851="","","")</f>
        <v/>
      </c>
      <c r="E824" s="44" t="str">
        <f>IF(Megrendelés!I851="","",ROUND(Megrendelés!F851,4))</f>
        <v/>
      </c>
      <c r="F824" s="41" t="str">
        <f>IF(Megrendelés!I851="","",Megrendelés!C851)</f>
        <v/>
      </c>
    </row>
    <row r="825" spans="1:6" ht="15" x14ac:dyDescent="0.25">
      <c r="A825" s="41" t="str">
        <f>IF(Megrendelés!I852="","",Megrendelés!A852)</f>
        <v/>
      </c>
      <c r="B825" s="43" t="str">
        <f>IF(Megrendelés!I852="","",Megrendelés!I852)</f>
        <v/>
      </c>
      <c r="C825" s="41" t="str">
        <f>IF(Megrendelés!I852="","","")</f>
        <v/>
      </c>
      <c r="D825" s="41" t="str">
        <f>IF(Megrendelés!I852="","","")</f>
        <v/>
      </c>
      <c r="E825" s="44" t="str">
        <f>IF(Megrendelés!I852="","",ROUND(Megrendelés!F852,4))</f>
        <v/>
      </c>
      <c r="F825" s="41" t="str">
        <f>IF(Megrendelés!I852="","",Megrendelés!C852)</f>
        <v/>
      </c>
    </row>
    <row r="826" spans="1:6" ht="15" x14ac:dyDescent="0.25">
      <c r="A826" s="41" t="str">
        <f>IF(Megrendelés!I853="","",Megrendelés!A853)</f>
        <v/>
      </c>
      <c r="B826" s="43" t="str">
        <f>IF(Megrendelés!I853="","",Megrendelés!I853)</f>
        <v/>
      </c>
      <c r="C826" s="41" t="str">
        <f>IF(Megrendelés!I853="","","")</f>
        <v/>
      </c>
      <c r="D826" s="41" t="str">
        <f>IF(Megrendelés!I853="","","")</f>
        <v/>
      </c>
      <c r="E826" s="44" t="str">
        <f>IF(Megrendelés!I853="","",ROUND(Megrendelés!F853,4))</f>
        <v/>
      </c>
      <c r="F826" s="41" t="str">
        <f>IF(Megrendelés!I853="","",Megrendelés!C853)</f>
        <v/>
      </c>
    </row>
    <row r="827" spans="1:6" ht="15" x14ac:dyDescent="0.25">
      <c r="A827" s="41" t="str">
        <f>IF(Megrendelés!I854="","",Megrendelés!A854)</f>
        <v/>
      </c>
      <c r="B827" s="43" t="str">
        <f>IF(Megrendelés!I854="","",Megrendelés!I854)</f>
        <v/>
      </c>
      <c r="C827" s="41" t="str">
        <f>IF(Megrendelés!I854="","","")</f>
        <v/>
      </c>
      <c r="D827" s="41" t="str">
        <f>IF(Megrendelés!I854="","","")</f>
        <v/>
      </c>
      <c r="E827" s="44" t="str">
        <f>IF(Megrendelés!I854="","",ROUND(Megrendelés!F854,4))</f>
        <v/>
      </c>
      <c r="F827" s="41" t="str">
        <f>IF(Megrendelés!I854="","",Megrendelés!C854)</f>
        <v/>
      </c>
    </row>
    <row r="828" spans="1:6" ht="15" x14ac:dyDescent="0.25">
      <c r="A828" s="41" t="str">
        <f>IF(Megrendelés!I855="","",Megrendelés!A855)</f>
        <v/>
      </c>
      <c r="B828" s="43" t="str">
        <f>IF(Megrendelés!I855="","",Megrendelés!I855)</f>
        <v/>
      </c>
      <c r="C828" s="41" t="str">
        <f>IF(Megrendelés!I855="","","")</f>
        <v/>
      </c>
      <c r="D828" s="41" t="str">
        <f>IF(Megrendelés!I855="","","")</f>
        <v/>
      </c>
      <c r="E828" s="44" t="str">
        <f>IF(Megrendelés!I855="","",ROUND(Megrendelés!F855,4))</f>
        <v/>
      </c>
      <c r="F828" s="41" t="str">
        <f>IF(Megrendelés!I855="","",Megrendelés!C855)</f>
        <v/>
      </c>
    </row>
    <row r="829" spans="1:6" ht="15" x14ac:dyDescent="0.25">
      <c r="A829" s="41" t="str">
        <f>IF(Megrendelés!I856="","",Megrendelés!A856)</f>
        <v/>
      </c>
      <c r="B829" s="43" t="str">
        <f>IF(Megrendelés!I856="","",Megrendelés!I856)</f>
        <v/>
      </c>
      <c r="C829" s="41" t="str">
        <f>IF(Megrendelés!I856="","","")</f>
        <v/>
      </c>
      <c r="D829" s="41" t="str">
        <f>IF(Megrendelés!I856="","","")</f>
        <v/>
      </c>
      <c r="E829" s="44" t="str">
        <f>IF(Megrendelés!I856="","",ROUND(Megrendelés!F856,4))</f>
        <v/>
      </c>
      <c r="F829" s="41" t="str">
        <f>IF(Megrendelés!I856="","",Megrendelés!C856)</f>
        <v/>
      </c>
    </row>
    <row r="830" spans="1:6" ht="15" x14ac:dyDescent="0.25">
      <c r="A830" s="41" t="str">
        <f>IF(Megrendelés!I857="","",Megrendelés!A857)</f>
        <v/>
      </c>
      <c r="B830" s="43" t="str">
        <f>IF(Megrendelés!I857="","",Megrendelés!I857)</f>
        <v/>
      </c>
      <c r="C830" s="41" t="str">
        <f>IF(Megrendelés!I857="","","")</f>
        <v/>
      </c>
      <c r="D830" s="41" t="str">
        <f>IF(Megrendelés!I857="","","")</f>
        <v/>
      </c>
      <c r="E830" s="44" t="str">
        <f>IF(Megrendelés!I857="","",ROUND(Megrendelés!F857,4))</f>
        <v/>
      </c>
      <c r="F830" s="41" t="str">
        <f>IF(Megrendelés!I857="","",Megrendelés!C857)</f>
        <v/>
      </c>
    </row>
    <row r="831" spans="1:6" ht="15" x14ac:dyDescent="0.25">
      <c r="A831" s="41" t="str">
        <f>IF(Megrendelés!I858="","",Megrendelés!A858)</f>
        <v/>
      </c>
      <c r="B831" s="43" t="str">
        <f>IF(Megrendelés!I858="","",Megrendelés!I858)</f>
        <v/>
      </c>
      <c r="C831" s="41" t="str">
        <f>IF(Megrendelés!I858="","","")</f>
        <v/>
      </c>
      <c r="D831" s="41" t="str">
        <f>IF(Megrendelés!I858="","","")</f>
        <v/>
      </c>
      <c r="E831" s="44" t="str">
        <f>IF(Megrendelés!I858="","",ROUND(Megrendelés!F858,4))</f>
        <v/>
      </c>
      <c r="F831" s="41" t="str">
        <f>IF(Megrendelés!I858="","",Megrendelés!C858)</f>
        <v/>
      </c>
    </row>
    <row r="832" spans="1:6" ht="15" x14ac:dyDescent="0.25">
      <c r="A832" s="41" t="str">
        <f>IF(Megrendelés!I859="","",Megrendelés!A859)</f>
        <v/>
      </c>
      <c r="B832" s="43" t="str">
        <f>IF(Megrendelés!I859="","",Megrendelés!I859)</f>
        <v/>
      </c>
      <c r="C832" s="41" t="str">
        <f>IF(Megrendelés!I859="","","")</f>
        <v/>
      </c>
      <c r="D832" s="41" t="str">
        <f>IF(Megrendelés!I859="","","")</f>
        <v/>
      </c>
      <c r="E832" s="44" t="str">
        <f>IF(Megrendelés!I859="","",ROUND(Megrendelés!F859,4))</f>
        <v/>
      </c>
      <c r="F832" s="41" t="str">
        <f>IF(Megrendelés!I859="","",Megrendelés!C859)</f>
        <v/>
      </c>
    </row>
    <row r="833" spans="1:6" ht="15" x14ac:dyDescent="0.25">
      <c r="A833" s="41" t="str">
        <f>IF(Megrendelés!I860="","",Megrendelés!A860)</f>
        <v/>
      </c>
      <c r="B833" s="43" t="str">
        <f>IF(Megrendelés!I860="","",Megrendelés!I860)</f>
        <v/>
      </c>
      <c r="C833" s="41" t="str">
        <f>IF(Megrendelés!I860="","","")</f>
        <v/>
      </c>
      <c r="D833" s="41" t="str">
        <f>IF(Megrendelés!I860="","","")</f>
        <v/>
      </c>
      <c r="E833" s="44" t="str">
        <f>IF(Megrendelés!I860="","",ROUND(Megrendelés!F860,4))</f>
        <v/>
      </c>
      <c r="F833" s="41" t="str">
        <f>IF(Megrendelés!I860="","",Megrendelés!C860)</f>
        <v/>
      </c>
    </row>
    <row r="834" spans="1:6" ht="15" x14ac:dyDescent="0.25">
      <c r="A834" s="41" t="str">
        <f>IF(Megrendelés!I861="","",Megrendelés!A861)</f>
        <v/>
      </c>
      <c r="B834" s="43" t="str">
        <f>IF(Megrendelés!I861="","",Megrendelés!I861)</f>
        <v/>
      </c>
      <c r="C834" s="41" t="str">
        <f>IF(Megrendelés!I861="","","")</f>
        <v/>
      </c>
      <c r="D834" s="41" t="str">
        <f>IF(Megrendelés!I861="","","")</f>
        <v/>
      </c>
      <c r="E834" s="44" t="str">
        <f>IF(Megrendelés!I861="","",ROUND(Megrendelés!F861,4))</f>
        <v/>
      </c>
      <c r="F834" s="41" t="str">
        <f>IF(Megrendelés!I861="","",Megrendelés!C861)</f>
        <v/>
      </c>
    </row>
    <row r="835" spans="1:6" ht="15" x14ac:dyDescent="0.25">
      <c r="A835" s="41" t="str">
        <f>IF(Megrendelés!I862="","",Megrendelés!A862)</f>
        <v/>
      </c>
      <c r="B835" s="43" t="str">
        <f>IF(Megrendelés!I862="","",Megrendelés!I862)</f>
        <v/>
      </c>
      <c r="C835" s="41" t="str">
        <f>IF(Megrendelés!I862="","","")</f>
        <v/>
      </c>
      <c r="D835" s="41" t="str">
        <f>IF(Megrendelés!I862="","","")</f>
        <v/>
      </c>
      <c r="E835" s="44" t="str">
        <f>IF(Megrendelés!I862="","",ROUND(Megrendelés!F862,4))</f>
        <v/>
      </c>
      <c r="F835" s="41" t="str">
        <f>IF(Megrendelés!I862="","",Megrendelés!C862)</f>
        <v/>
      </c>
    </row>
    <row r="836" spans="1:6" ht="15" x14ac:dyDescent="0.25">
      <c r="A836" s="41" t="str">
        <f>IF(Megrendelés!I863="","",Megrendelés!A863)</f>
        <v/>
      </c>
      <c r="B836" s="43" t="str">
        <f>IF(Megrendelés!I863="","",Megrendelés!I863)</f>
        <v/>
      </c>
      <c r="C836" s="41" t="str">
        <f>IF(Megrendelés!I863="","","")</f>
        <v/>
      </c>
      <c r="D836" s="41" t="str">
        <f>IF(Megrendelés!I863="","","")</f>
        <v/>
      </c>
      <c r="E836" s="44" t="str">
        <f>IF(Megrendelés!I863="","",ROUND(Megrendelés!F863,4))</f>
        <v/>
      </c>
      <c r="F836" s="41" t="str">
        <f>IF(Megrendelés!I863="","",Megrendelés!C863)</f>
        <v/>
      </c>
    </row>
    <row r="837" spans="1:6" ht="15" x14ac:dyDescent="0.25">
      <c r="A837" s="41" t="str">
        <f>IF(Megrendelés!I864="","",Megrendelés!A864)</f>
        <v/>
      </c>
      <c r="B837" s="43" t="str">
        <f>IF(Megrendelés!I864="","",Megrendelés!I864)</f>
        <v/>
      </c>
      <c r="C837" s="41" t="str">
        <f>IF(Megrendelés!I864="","","")</f>
        <v/>
      </c>
      <c r="D837" s="41" t="str">
        <f>IF(Megrendelés!I864="","","")</f>
        <v/>
      </c>
      <c r="E837" s="44" t="str">
        <f>IF(Megrendelés!I864="","",ROUND(Megrendelés!F864,4))</f>
        <v/>
      </c>
      <c r="F837" s="41" t="str">
        <f>IF(Megrendelés!I864="","",Megrendelés!C864)</f>
        <v/>
      </c>
    </row>
    <row r="838" spans="1:6" ht="15" x14ac:dyDescent="0.25">
      <c r="A838" s="41" t="str">
        <f>IF(Megrendelés!I865="","",Megrendelés!A865)</f>
        <v/>
      </c>
      <c r="B838" s="43" t="str">
        <f>IF(Megrendelés!I865="","",Megrendelés!I865)</f>
        <v/>
      </c>
      <c r="C838" s="41" t="str">
        <f>IF(Megrendelés!I865="","","")</f>
        <v/>
      </c>
      <c r="D838" s="41" t="str">
        <f>IF(Megrendelés!I865="","","")</f>
        <v/>
      </c>
      <c r="E838" s="44" t="str">
        <f>IF(Megrendelés!I865="","",ROUND(Megrendelés!F865,4))</f>
        <v/>
      </c>
      <c r="F838" s="41" t="str">
        <f>IF(Megrendelés!I865="","",Megrendelés!C865)</f>
        <v/>
      </c>
    </row>
    <row r="839" spans="1:6" ht="15" x14ac:dyDescent="0.25">
      <c r="A839" s="41" t="str">
        <f>IF(Megrendelés!I866="","",Megrendelés!A866)</f>
        <v/>
      </c>
      <c r="B839" s="43" t="str">
        <f>IF(Megrendelés!I866="","",Megrendelés!I866)</f>
        <v/>
      </c>
      <c r="C839" s="41" t="str">
        <f>IF(Megrendelés!I866="","","")</f>
        <v/>
      </c>
      <c r="D839" s="41" t="str">
        <f>IF(Megrendelés!I866="","","")</f>
        <v/>
      </c>
      <c r="E839" s="44" t="str">
        <f>IF(Megrendelés!I866="","",ROUND(Megrendelés!F866,4))</f>
        <v/>
      </c>
      <c r="F839" s="41" t="str">
        <f>IF(Megrendelés!I866="","",Megrendelés!C866)</f>
        <v/>
      </c>
    </row>
    <row r="840" spans="1:6" ht="15" x14ac:dyDescent="0.25">
      <c r="A840" s="41" t="str">
        <f>IF(Megrendelés!I867="","",Megrendelés!A867)</f>
        <v/>
      </c>
      <c r="B840" s="43" t="str">
        <f>IF(Megrendelés!I867="","",Megrendelés!I867)</f>
        <v/>
      </c>
      <c r="C840" s="41" t="str">
        <f>IF(Megrendelés!I867="","","")</f>
        <v/>
      </c>
      <c r="D840" s="41" t="str">
        <f>IF(Megrendelés!I867="","","")</f>
        <v/>
      </c>
      <c r="E840" s="44" t="str">
        <f>IF(Megrendelés!I867="","",ROUND(Megrendelés!F867,4))</f>
        <v/>
      </c>
      <c r="F840" s="41" t="str">
        <f>IF(Megrendelés!I867="","",Megrendelés!C867)</f>
        <v/>
      </c>
    </row>
    <row r="841" spans="1:6" ht="15" x14ac:dyDescent="0.25">
      <c r="A841" s="41" t="str">
        <f>IF(Megrendelés!I868="","",Megrendelés!A868)</f>
        <v/>
      </c>
      <c r="B841" s="43" t="str">
        <f>IF(Megrendelés!I868="","",Megrendelés!I868)</f>
        <v/>
      </c>
      <c r="C841" s="41" t="str">
        <f>IF(Megrendelés!I868="","","")</f>
        <v/>
      </c>
      <c r="D841" s="41" t="str">
        <f>IF(Megrendelés!I868="","","")</f>
        <v/>
      </c>
      <c r="E841" s="44" t="str">
        <f>IF(Megrendelés!I868="","",ROUND(Megrendelés!F868,4))</f>
        <v/>
      </c>
      <c r="F841" s="41" t="str">
        <f>IF(Megrendelés!I868="","",Megrendelés!C868)</f>
        <v/>
      </c>
    </row>
    <row r="842" spans="1:6" ht="15" x14ac:dyDescent="0.25">
      <c r="A842" s="41" t="str">
        <f>IF(Megrendelés!I869="","",Megrendelés!A869)</f>
        <v/>
      </c>
      <c r="B842" s="43" t="str">
        <f>IF(Megrendelés!I869="","",Megrendelés!I869)</f>
        <v/>
      </c>
      <c r="C842" s="41" t="str">
        <f>IF(Megrendelés!I869="","","")</f>
        <v/>
      </c>
      <c r="D842" s="41" t="str">
        <f>IF(Megrendelés!I869="","","")</f>
        <v/>
      </c>
      <c r="E842" s="44" t="str">
        <f>IF(Megrendelés!I869="","",ROUND(Megrendelés!F869,4))</f>
        <v/>
      </c>
      <c r="F842" s="41" t="str">
        <f>IF(Megrendelés!I869="","",Megrendelés!C869)</f>
        <v/>
      </c>
    </row>
    <row r="843" spans="1:6" ht="15" x14ac:dyDescent="0.25">
      <c r="A843" s="41" t="str">
        <f>IF(Megrendelés!I870="","",Megrendelés!A870)</f>
        <v/>
      </c>
      <c r="B843" s="43" t="str">
        <f>IF(Megrendelés!I870="","",Megrendelés!I870)</f>
        <v/>
      </c>
      <c r="C843" s="41" t="str">
        <f>IF(Megrendelés!I870="","","")</f>
        <v/>
      </c>
      <c r="D843" s="41" t="str">
        <f>IF(Megrendelés!I870="","","")</f>
        <v/>
      </c>
      <c r="E843" s="44" t="str">
        <f>IF(Megrendelés!I870="","",ROUND(Megrendelés!F870,4))</f>
        <v/>
      </c>
      <c r="F843" s="41" t="str">
        <f>IF(Megrendelés!I870="","",Megrendelés!C870)</f>
        <v/>
      </c>
    </row>
    <row r="844" spans="1:6" ht="15" x14ac:dyDescent="0.25">
      <c r="A844" s="41" t="str">
        <f>IF(Megrendelés!I871="","",Megrendelés!A871)</f>
        <v/>
      </c>
      <c r="B844" s="43" t="str">
        <f>IF(Megrendelés!I871="","",Megrendelés!I871)</f>
        <v/>
      </c>
      <c r="C844" s="41" t="str">
        <f>IF(Megrendelés!I871="","","")</f>
        <v/>
      </c>
      <c r="D844" s="41" t="str">
        <f>IF(Megrendelés!I871="","","")</f>
        <v/>
      </c>
      <c r="E844" s="44" t="str">
        <f>IF(Megrendelés!I871="","",ROUND(Megrendelés!F871,4))</f>
        <v/>
      </c>
      <c r="F844" s="41" t="str">
        <f>IF(Megrendelés!I871="","",Megrendelés!C871)</f>
        <v/>
      </c>
    </row>
    <row r="845" spans="1:6" ht="15" x14ac:dyDescent="0.25">
      <c r="A845" s="41" t="str">
        <f>IF(Megrendelés!I872="","",Megrendelés!A872)</f>
        <v/>
      </c>
      <c r="B845" s="43" t="str">
        <f>IF(Megrendelés!I872="","",Megrendelés!I872)</f>
        <v/>
      </c>
      <c r="C845" s="41" t="str">
        <f>IF(Megrendelés!I872="","","")</f>
        <v/>
      </c>
      <c r="D845" s="41" t="str">
        <f>IF(Megrendelés!I872="","","")</f>
        <v/>
      </c>
      <c r="E845" s="44" t="str">
        <f>IF(Megrendelés!I872="","",ROUND(Megrendelés!F872,4))</f>
        <v/>
      </c>
      <c r="F845" s="41" t="str">
        <f>IF(Megrendelés!I872="","",Megrendelés!C872)</f>
        <v/>
      </c>
    </row>
    <row r="846" spans="1:6" ht="15" x14ac:dyDescent="0.25">
      <c r="A846" s="41" t="str">
        <f>IF(Megrendelés!I873="","",Megrendelés!A873)</f>
        <v/>
      </c>
      <c r="B846" s="43" t="str">
        <f>IF(Megrendelés!I873="","",Megrendelés!I873)</f>
        <v/>
      </c>
      <c r="C846" s="41" t="str">
        <f>IF(Megrendelés!I873="","","")</f>
        <v/>
      </c>
      <c r="D846" s="41" t="str">
        <f>IF(Megrendelés!I873="","","")</f>
        <v/>
      </c>
      <c r="E846" s="44" t="str">
        <f>IF(Megrendelés!I873="","",ROUND(Megrendelés!F873,4))</f>
        <v/>
      </c>
      <c r="F846" s="41" t="str">
        <f>IF(Megrendelés!I873="","",Megrendelés!C873)</f>
        <v/>
      </c>
    </row>
    <row r="847" spans="1:6" ht="15" x14ac:dyDescent="0.25">
      <c r="A847" s="41" t="str">
        <f>IF(Megrendelés!I874="","",Megrendelés!A874)</f>
        <v/>
      </c>
      <c r="B847" s="43" t="str">
        <f>IF(Megrendelés!I874="","",Megrendelés!I874)</f>
        <v/>
      </c>
      <c r="C847" s="41" t="str">
        <f>IF(Megrendelés!I874="","","")</f>
        <v/>
      </c>
      <c r="D847" s="41" t="str">
        <f>IF(Megrendelés!I874="","","")</f>
        <v/>
      </c>
      <c r="E847" s="44" t="str">
        <f>IF(Megrendelés!I874="","",ROUND(Megrendelés!F874,4))</f>
        <v/>
      </c>
      <c r="F847" s="41" t="str">
        <f>IF(Megrendelés!I874="","",Megrendelés!C874)</f>
        <v/>
      </c>
    </row>
    <row r="848" spans="1:6" ht="15" x14ac:dyDescent="0.25">
      <c r="A848" s="41" t="str">
        <f>IF(Megrendelés!I875="","",Megrendelés!A875)</f>
        <v/>
      </c>
      <c r="B848" s="43" t="str">
        <f>IF(Megrendelés!I875="","",Megrendelés!I875)</f>
        <v/>
      </c>
      <c r="C848" s="41" t="str">
        <f>IF(Megrendelés!I875="","","")</f>
        <v/>
      </c>
      <c r="D848" s="41" t="str">
        <f>IF(Megrendelés!I875="","","")</f>
        <v/>
      </c>
      <c r="E848" s="44" t="str">
        <f>IF(Megrendelés!I875="","",ROUND(Megrendelés!F875,4))</f>
        <v/>
      </c>
      <c r="F848" s="41" t="str">
        <f>IF(Megrendelés!I875="","",Megrendelés!C875)</f>
        <v/>
      </c>
    </row>
    <row r="849" spans="1:6" ht="15" x14ac:dyDescent="0.25">
      <c r="A849" s="41" t="str">
        <f>IF(Megrendelés!I876="","",Megrendelés!A876)</f>
        <v/>
      </c>
      <c r="B849" s="43" t="str">
        <f>IF(Megrendelés!I876="","",Megrendelés!I876)</f>
        <v/>
      </c>
      <c r="C849" s="41" t="str">
        <f>IF(Megrendelés!I876="","","")</f>
        <v/>
      </c>
      <c r="D849" s="41" t="str">
        <f>IF(Megrendelés!I876="","","")</f>
        <v/>
      </c>
      <c r="E849" s="44" t="str">
        <f>IF(Megrendelés!I876="","",ROUND(Megrendelés!F876,4))</f>
        <v/>
      </c>
      <c r="F849" s="41" t="str">
        <f>IF(Megrendelés!I876="","",Megrendelés!C876)</f>
        <v/>
      </c>
    </row>
    <row r="850" spans="1:6" ht="15" x14ac:dyDescent="0.25">
      <c r="A850" s="41" t="str">
        <f>IF(Megrendelés!I877="","",Megrendelés!A877)</f>
        <v/>
      </c>
      <c r="B850" s="43" t="str">
        <f>IF(Megrendelés!I877="","",Megrendelés!I877)</f>
        <v/>
      </c>
      <c r="C850" s="41" t="str">
        <f>IF(Megrendelés!I877="","","")</f>
        <v/>
      </c>
      <c r="D850" s="41" t="str">
        <f>IF(Megrendelés!I877="","","")</f>
        <v/>
      </c>
      <c r="E850" s="44" t="str">
        <f>IF(Megrendelés!I877="","",ROUND(Megrendelés!F877,4))</f>
        <v/>
      </c>
      <c r="F850" s="41" t="str">
        <f>IF(Megrendelés!I877="","",Megrendelés!C877)</f>
        <v/>
      </c>
    </row>
    <row r="851" spans="1:6" ht="15" x14ac:dyDescent="0.25">
      <c r="A851" s="41" t="str">
        <f>IF(Megrendelés!I878="","",Megrendelés!A878)</f>
        <v/>
      </c>
      <c r="B851" s="43" t="str">
        <f>IF(Megrendelés!I878="","",Megrendelés!I878)</f>
        <v/>
      </c>
      <c r="C851" s="41" t="str">
        <f>IF(Megrendelés!I878="","","")</f>
        <v/>
      </c>
      <c r="D851" s="41" t="str">
        <f>IF(Megrendelés!I878="","","")</f>
        <v/>
      </c>
      <c r="E851" s="44" t="str">
        <f>IF(Megrendelés!I878="","",ROUND(Megrendelés!F878,4))</f>
        <v/>
      </c>
      <c r="F851" s="41" t="str">
        <f>IF(Megrendelés!I878="","",Megrendelés!C878)</f>
        <v/>
      </c>
    </row>
    <row r="852" spans="1:6" ht="15" x14ac:dyDescent="0.25">
      <c r="A852" s="41" t="str">
        <f>IF(Megrendelés!I879="","",Megrendelés!A879)</f>
        <v/>
      </c>
      <c r="B852" s="43" t="str">
        <f>IF(Megrendelés!I879="","",Megrendelés!I879)</f>
        <v/>
      </c>
      <c r="C852" s="41" t="str">
        <f>IF(Megrendelés!I879="","","")</f>
        <v/>
      </c>
      <c r="D852" s="41" t="str">
        <f>IF(Megrendelés!I879="","","")</f>
        <v/>
      </c>
      <c r="E852" s="44" t="str">
        <f>IF(Megrendelés!I879="","",ROUND(Megrendelés!F879,4))</f>
        <v/>
      </c>
      <c r="F852" s="41" t="str">
        <f>IF(Megrendelés!I879="","",Megrendelés!C879)</f>
        <v/>
      </c>
    </row>
    <row r="853" spans="1:6" ht="15" x14ac:dyDescent="0.25">
      <c r="A853" s="41" t="str">
        <f>IF(Megrendelés!I880="","",Megrendelés!A880)</f>
        <v/>
      </c>
      <c r="B853" s="43" t="str">
        <f>IF(Megrendelés!I880="","",Megrendelés!I880)</f>
        <v/>
      </c>
      <c r="C853" s="41" t="str">
        <f>IF(Megrendelés!I880="","","")</f>
        <v/>
      </c>
      <c r="D853" s="41" t="str">
        <f>IF(Megrendelés!I880="","","")</f>
        <v/>
      </c>
      <c r="E853" s="44" t="str">
        <f>IF(Megrendelés!I880="","",ROUND(Megrendelés!F880,4))</f>
        <v/>
      </c>
      <c r="F853" s="41" t="str">
        <f>IF(Megrendelés!I880="","",Megrendelés!C880)</f>
        <v/>
      </c>
    </row>
    <row r="854" spans="1:6" ht="15" x14ac:dyDescent="0.25">
      <c r="A854" s="41" t="str">
        <f>IF(Megrendelés!I881="","",Megrendelés!A881)</f>
        <v/>
      </c>
      <c r="B854" s="43" t="str">
        <f>IF(Megrendelés!I881="","",Megrendelés!I881)</f>
        <v/>
      </c>
      <c r="C854" s="41" t="str">
        <f>IF(Megrendelés!I881="","","")</f>
        <v/>
      </c>
      <c r="D854" s="41" t="str">
        <f>IF(Megrendelés!I881="","","")</f>
        <v/>
      </c>
      <c r="E854" s="44" t="str">
        <f>IF(Megrendelés!I881="","",ROUND(Megrendelés!F881,4))</f>
        <v/>
      </c>
      <c r="F854" s="41" t="str">
        <f>IF(Megrendelés!I881="","",Megrendelés!C881)</f>
        <v/>
      </c>
    </row>
    <row r="855" spans="1:6" ht="15" x14ac:dyDescent="0.25">
      <c r="A855" s="41" t="str">
        <f>IF(Megrendelés!I882="","",Megrendelés!A882)</f>
        <v/>
      </c>
      <c r="B855" s="43" t="str">
        <f>IF(Megrendelés!I882="","",Megrendelés!I882)</f>
        <v/>
      </c>
      <c r="C855" s="41" t="str">
        <f>IF(Megrendelés!I882="","","")</f>
        <v/>
      </c>
      <c r="D855" s="41" t="str">
        <f>IF(Megrendelés!I882="","","")</f>
        <v/>
      </c>
      <c r="E855" s="44" t="str">
        <f>IF(Megrendelés!I882="","",ROUND(Megrendelés!F882,4))</f>
        <v/>
      </c>
      <c r="F855" s="41" t="str">
        <f>IF(Megrendelés!I882="","",Megrendelés!C882)</f>
        <v/>
      </c>
    </row>
    <row r="856" spans="1:6" ht="15" x14ac:dyDescent="0.25">
      <c r="A856" s="41" t="str">
        <f>IF(Megrendelés!I883="","",Megrendelés!A883)</f>
        <v/>
      </c>
      <c r="B856" s="43" t="str">
        <f>IF(Megrendelés!I883="","",Megrendelés!I883)</f>
        <v/>
      </c>
      <c r="C856" s="41" t="str">
        <f>IF(Megrendelés!I883="","","")</f>
        <v/>
      </c>
      <c r="D856" s="41" t="str">
        <f>IF(Megrendelés!I883="","","")</f>
        <v/>
      </c>
      <c r="E856" s="44" t="str">
        <f>IF(Megrendelés!I883="","",ROUND(Megrendelés!F883,4))</f>
        <v/>
      </c>
      <c r="F856" s="41" t="str">
        <f>IF(Megrendelés!I883="","",Megrendelés!C883)</f>
        <v/>
      </c>
    </row>
    <row r="857" spans="1:6" ht="15" x14ac:dyDescent="0.25">
      <c r="A857" s="41" t="str">
        <f>IF(Megrendelés!I884="","",Megrendelés!A884)</f>
        <v/>
      </c>
      <c r="B857" s="43" t="str">
        <f>IF(Megrendelés!I884="","",Megrendelés!I884)</f>
        <v/>
      </c>
      <c r="C857" s="41" t="str">
        <f>IF(Megrendelés!I884="","","")</f>
        <v/>
      </c>
      <c r="D857" s="41" t="str">
        <f>IF(Megrendelés!I884="","","")</f>
        <v/>
      </c>
      <c r="E857" s="44" t="str">
        <f>IF(Megrendelés!I884="","",ROUND(Megrendelés!F884,4))</f>
        <v/>
      </c>
      <c r="F857" s="41" t="str">
        <f>IF(Megrendelés!I884="","",Megrendelés!C884)</f>
        <v/>
      </c>
    </row>
    <row r="858" spans="1:6" ht="15" x14ac:dyDescent="0.25">
      <c r="A858" s="41" t="str">
        <f>IF(Megrendelés!I885="","",Megrendelés!A885)</f>
        <v/>
      </c>
      <c r="B858" s="43" t="str">
        <f>IF(Megrendelés!I885="","",Megrendelés!I885)</f>
        <v/>
      </c>
      <c r="C858" s="41" t="str">
        <f>IF(Megrendelés!I885="","","")</f>
        <v/>
      </c>
      <c r="D858" s="41" t="str">
        <f>IF(Megrendelés!I885="","","")</f>
        <v/>
      </c>
      <c r="E858" s="44" t="str">
        <f>IF(Megrendelés!I885="","",ROUND(Megrendelés!F885,4))</f>
        <v/>
      </c>
      <c r="F858" s="41" t="str">
        <f>IF(Megrendelés!I885="","",Megrendelés!C885)</f>
        <v/>
      </c>
    </row>
    <row r="859" spans="1:6" ht="15" x14ac:dyDescent="0.25">
      <c r="A859" s="41" t="str">
        <f>IF(Megrendelés!I886="","",Megrendelés!A886)</f>
        <v/>
      </c>
      <c r="B859" s="43" t="str">
        <f>IF(Megrendelés!I886="","",Megrendelés!I886)</f>
        <v/>
      </c>
      <c r="C859" s="41" t="str">
        <f>IF(Megrendelés!I886="","","")</f>
        <v/>
      </c>
      <c r="D859" s="41" t="str">
        <f>IF(Megrendelés!I886="","","")</f>
        <v/>
      </c>
      <c r="E859" s="44" t="str">
        <f>IF(Megrendelés!I886="","",ROUND(Megrendelés!F886,4))</f>
        <v/>
      </c>
      <c r="F859" s="41" t="str">
        <f>IF(Megrendelés!I886="","",Megrendelés!C886)</f>
        <v/>
      </c>
    </row>
    <row r="860" spans="1:6" ht="15" x14ac:dyDescent="0.25">
      <c r="A860" s="41" t="str">
        <f>IF(Megrendelés!I887="","",Megrendelés!A887)</f>
        <v/>
      </c>
      <c r="B860" s="43" t="str">
        <f>IF(Megrendelés!I887="","",Megrendelés!I887)</f>
        <v/>
      </c>
      <c r="C860" s="41" t="str">
        <f>IF(Megrendelés!I887="","","")</f>
        <v/>
      </c>
      <c r="D860" s="41" t="str">
        <f>IF(Megrendelés!I887="","","")</f>
        <v/>
      </c>
      <c r="E860" s="44" t="str">
        <f>IF(Megrendelés!I887="","",ROUND(Megrendelés!F887,4))</f>
        <v/>
      </c>
      <c r="F860" s="41" t="str">
        <f>IF(Megrendelés!I887="","",Megrendelés!C887)</f>
        <v/>
      </c>
    </row>
    <row r="861" spans="1:6" ht="15" x14ac:dyDescent="0.25">
      <c r="A861" s="41" t="str">
        <f>IF(Megrendelés!I888="","",Megrendelés!A888)</f>
        <v/>
      </c>
      <c r="B861" s="43" t="str">
        <f>IF(Megrendelés!I888="","",Megrendelés!I888)</f>
        <v/>
      </c>
      <c r="C861" s="41" t="str">
        <f>IF(Megrendelés!I888="","","")</f>
        <v/>
      </c>
      <c r="D861" s="41" t="str">
        <f>IF(Megrendelés!I888="","","")</f>
        <v/>
      </c>
      <c r="E861" s="44" t="str">
        <f>IF(Megrendelés!I888="","",ROUND(Megrendelés!F888,4))</f>
        <v/>
      </c>
      <c r="F861" s="41" t="str">
        <f>IF(Megrendelés!I888="","",Megrendelés!C888)</f>
        <v/>
      </c>
    </row>
    <row r="862" spans="1:6" ht="15" x14ac:dyDescent="0.25">
      <c r="A862" s="41" t="str">
        <f>IF(Megrendelés!I889="","",Megrendelés!A889)</f>
        <v/>
      </c>
      <c r="B862" s="43" t="str">
        <f>IF(Megrendelés!I889="","",Megrendelés!I889)</f>
        <v/>
      </c>
      <c r="C862" s="41" t="str">
        <f>IF(Megrendelés!I889="","","")</f>
        <v/>
      </c>
      <c r="D862" s="41" t="str">
        <f>IF(Megrendelés!I889="","","")</f>
        <v/>
      </c>
      <c r="E862" s="44" t="str">
        <f>IF(Megrendelés!I889="","",ROUND(Megrendelés!F889,4))</f>
        <v/>
      </c>
      <c r="F862" s="41" t="str">
        <f>IF(Megrendelés!I889="","",Megrendelés!C889)</f>
        <v/>
      </c>
    </row>
    <row r="863" spans="1:6" ht="15" x14ac:dyDescent="0.25">
      <c r="A863" s="41" t="str">
        <f>IF(Megrendelés!I890="","",Megrendelés!A890)</f>
        <v/>
      </c>
      <c r="B863" s="43" t="str">
        <f>IF(Megrendelés!I890="","",Megrendelés!I890)</f>
        <v/>
      </c>
      <c r="C863" s="41" t="str">
        <f>IF(Megrendelés!I890="","","")</f>
        <v/>
      </c>
      <c r="D863" s="41" t="str">
        <f>IF(Megrendelés!I890="","","")</f>
        <v/>
      </c>
      <c r="E863" s="44" t="str">
        <f>IF(Megrendelés!I890="","",ROUND(Megrendelés!F890,4))</f>
        <v/>
      </c>
      <c r="F863" s="41" t="str">
        <f>IF(Megrendelés!I890="","",Megrendelés!C890)</f>
        <v/>
      </c>
    </row>
    <row r="864" spans="1:6" ht="15" x14ac:dyDescent="0.25">
      <c r="A864" s="41" t="str">
        <f>IF(Megrendelés!I891="","",Megrendelés!A891)</f>
        <v/>
      </c>
      <c r="B864" s="43" t="str">
        <f>IF(Megrendelés!I891="","",Megrendelés!I891)</f>
        <v/>
      </c>
      <c r="C864" s="41" t="str">
        <f>IF(Megrendelés!I891="","","")</f>
        <v/>
      </c>
      <c r="D864" s="41" t="str">
        <f>IF(Megrendelés!I891="","","")</f>
        <v/>
      </c>
      <c r="E864" s="44" t="str">
        <f>IF(Megrendelés!I891="","",ROUND(Megrendelés!F891,4))</f>
        <v/>
      </c>
      <c r="F864" s="41" t="str">
        <f>IF(Megrendelés!I891="","",Megrendelés!C891)</f>
        <v/>
      </c>
    </row>
    <row r="865" spans="1:6" ht="15" x14ac:dyDescent="0.25">
      <c r="A865" s="41" t="str">
        <f>IF(Megrendelés!I892="","",Megrendelés!A892)</f>
        <v/>
      </c>
      <c r="B865" s="43" t="str">
        <f>IF(Megrendelés!I892="","",Megrendelés!I892)</f>
        <v/>
      </c>
      <c r="C865" s="41" t="str">
        <f>IF(Megrendelés!I892="","","")</f>
        <v/>
      </c>
      <c r="D865" s="41" t="str">
        <f>IF(Megrendelés!I892="","","")</f>
        <v/>
      </c>
      <c r="E865" s="44" t="str">
        <f>IF(Megrendelés!I892="","",ROUND(Megrendelés!F892,4))</f>
        <v/>
      </c>
      <c r="F865" s="41" t="str">
        <f>IF(Megrendelés!I892="","",Megrendelés!C892)</f>
        <v/>
      </c>
    </row>
    <row r="866" spans="1:6" ht="15" x14ac:dyDescent="0.25">
      <c r="A866" s="41" t="str">
        <f>IF(Megrendelés!I893="","",Megrendelés!A893)</f>
        <v/>
      </c>
      <c r="B866" s="43" t="str">
        <f>IF(Megrendelés!I893="","",Megrendelés!I893)</f>
        <v/>
      </c>
      <c r="C866" s="41" t="str">
        <f>IF(Megrendelés!I893="","","")</f>
        <v/>
      </c>
      <c r="D866" s="41" t="str">
        <f>IF(Megrendelés!I893="","","")</f>
        <v/>
      </c>
      <c r="E866" s="44" t="str">
        <f>IF(Megrendelés!I893="","",ROUND(Megrendelés!F893,4))</f>
        <v/>
      </c>
      <c r="F866" s="41" t="str">
        <f>IF(Megrendelés!I893="","",Megrendelés!C893)</f>
        <v/>
      </c>
    </row>
    <row r="867" spans="1:6" ht="15" x14ac:dyDescent="0.25">
      <c r="A867" s="41" t="str">
        <f>IF(Megrendelés!I894="","",Megrendelés!A894)</f>
        <v/>
      </c>
      <c r="B867" s="43" t="str">
        <f>IF(Megrendelés!I894="","",Megrendelés!I894)</f>
        <v/>
      </c>
      <c r="C867" s="41" t="str">
        <f>IF(Megrendelés!I894="","","")</f>
        <v/>
      </c>
      <c r="D867" s="41" t="str">
        <f>IF(Megrendelés!I894="","","")</f>
        <v/>
      </c>
      <c r="E867" s="44" t="str">
        <f>IF(Megrendelés!I894="","",ROUND(Megrendelés!F894,4))</f>
        <v/>
      </c>
      <c r="F867" s="41" t="str">
        <f>IF(Megrendelés!I894="","",Megrendelés!C894)</f>
        <v/>
      </c>
    </row>
    <row r="868" spans="1:6" ht="15" x14ac:dyDescent="0.25">
      <c r="A868" s="41" t="str">
        <f>IF(Megrendelés!I895="","",Megrendelés!A895)</f>
        <v/>
      </c>
      <c r="B868" s="43" t="str">
        <f>IF(Megrendelés!I895="","",Megrendelés!I895)</f>
        <v/>
      </c>
      <c r="C868" s="41" t="str">
        <f>IF(Megrendelés!I895="","","")</f>
        <v/>
      </c>
      <c r="D868" s="41" t="str">
        <f>IF(Megrendelés!I895="","","")</f>
        <v/>
      </c>
      <c r="E868" s="44" t="str">
        <f>IF(Megrendelés!I895="","",ROUND(Megrendelés!F895,4))</f>
        <v/>
      </c>
      <c r="F868" s="41" t="str">
        <f>IF(Megrendelés!I895="","",Megrendelés!C895)</f>
        <v/>
      </c>
    </row>
    <row r="869" spans="1:6" ht="15" x14ac:dyDescent="0.25">
      <c r="A869" s="41" t="str">
        <f>IF(Megrendelés!I896="","",Megrendelés!A896)</f>
        <v/>
      </c>
      <c r="B869" s="43" t="str">
        <f>IF(Megrendelés!I896="","",Megrendelés!I896)</f>
        <v/>
      </c>
      <c r="C869" s="41" t="str">
        <f>IF(Megrendelés!I896="","","")</f>
        <v/>
      </c>
      <c r="D869" s="41" t="str">
        <f>IF(Megrendelés!I896="","","")</f>
        <v/>
      </c>
      <c r="E869" s="44" t="str">
        <f>IF(Megrendelés!I896="","",ROUND(Megrendelés!F896,4))</f>
        <v/>
      </c>
      <c r="F869" s="41" t="str">
        <f>IF(Megrendelés!I896="","",Megrendelés!C896)</f>
        <v/>
      </c>
    </row>
    <row r="870" spans="1:6" ht="15" x14ac:dyDescent="0.25">
      <c r="A870" s="41" t="str">
        <f>IF(Megrendelés!I897="","",Megrendelés!A897)</f>
        <v/>
      </c>
      <c r="B870" s="43" t="str">
        <f>IF(Megrendelés!I897="","",Megrendelés!I897)</f>
        <v/>
      </c>
      <c r="C870" s="41" t="str">
        <f>IF(Megrendelés!I897="","","")</f>
        <v/>
      </c>
      <c r="D870" s="41" t="str">
        <f>IF(Megrendelés!I897="","","")</f>
        <v/>
      </c>
      <c r="E870" s="44" t="str">
        <f>IF(Megrendelés!I897="","",ROUND(Megrendelés!F897,4))</f>
        <v/>
      </c>
      <c r="F870" s="41" t="str">
        <f>IF(Megrendelés!I897="","",Megrendelés!C897)</f>
        <v/>
      </c>
    </row>
    <row r="871" spans="1:6" ht="15" x14ac:dyDescent="0.25">
      <c r="A871" s="41" t="str">
        <f>IF(Megrendelés!I898="","",Megrendelés!A898)</f>
        <v/>
      </c>
      <c r="B871" s="43" t="str">
        <f>IF(Megrendelés!I898="","",Megrendelés!I898)</f>
        <v/>
      </c>
      <c r="C871" s="41" t="str">
        <f>IF(Megrendelés!I898="","","")</f>
        <v/>
      </c>
      <c r="D871" s="41" t="str">
        <f>IF(Megrendelés!I898="","","")</f>
        <v/>
      </c>
      <c r="E871" s="44" t="str">
        <f>IF(Megrendelés!I898="","",ROUND(Megrendelés!F898,4))</f>
        <v/>
      </c>
      <c r="F871" s="41" t="str">
        <f>IF(Megrendelés!I898="","",Megrendelés!C898)</f>
        <v/>
      </c>
    </row>
    <row r="872" spans="1:6" ht="15" x14ac:dyDescent="0.25">
      <c r="A872" s="41" t="str">
        <f>IF(Megrendelés!I899="","",Megrendelés!A899)</f>
        <v/>
      </c>
      <c r="B872" s="43" t="str">
        <f>IF(Megrendelés!I899="","",Megrendelés!I899)</f>
        <v/>
      </c>
      <c r="C872" s="41" t="str">
        <f>IF(Megrendelés!I899="","","")</f>
        <v/>
      </c>
      <c r="D872" s="41" t="str">
        <f>IF(Megrendelés!I899="","","")</f>
        <v/>
      </c>
      <c r="E872" s="44" t="str">
        <f>IF(Megrendelés!I899="","",ROUND(Megrendelés!F899,4))</f>
        <v/>
      </c>
      <c r="F872" s="41" t="str">
        <f>IF(Megrendelés!I899="","",Megrendelés!C899)</f>
        <v/>
      </c>
    </row>
    <row r="873" spans="1:6" ht="15" x14ac:dyDescent="0.25">
      <c r="A873" s="41" t="str">
        <f>IF(Megrendelés!I900="","",Megrendelés!A900)</f>
        <v/>
      </c>
      <c r="B873" s="43" t="str">
        <f>IF(Megrendelés!I900="","",Megrendelés!I900)</f>
        <v/>
      </c>
      <c r="C873" s="41" t="str">
        <f>IF(Megrendelés!I900="","","")</f>
        <v/>
      </c>
      <c r="D873" s="41" t="str">
        <f>IF(Megrendelés!I900="","","")</f>
        <v/>
      </c>
      <c r="E873" s="44" t="str">
        <f>IF(Megrendelés!I900="","",ROUND(Megrendelés!F900,4))</f>
        <v/>
      </c>
      <c r="F873" s="41" t="str">
        <f>IF(Megrendelés!I900="","",Megrendelés!C900)</f>
        <v/>
      </c>
    </row>
    <row r="874" spans="1:6" ht="15" x14ac:dyDescent="0.25">
      <c r="A874" s="41" t="str">
        <f>IF(Megrendelés!I901="","",Megrendelés!A901)</f>
        <v/>
      </c>
      <c r="B874" s="43" t="str">
        <f>IF(Megrendelés!I901="","",Megrendelés!I901)</f>
        <v/>
      </c>
      <c r="C874" s="41" t="str">
        <f>IF(Megrendelés!I901="","","")</f>
        <v/>
      </c>
      <c r="D874" s="41" t="str">
        <f>IF(Megrendelés!I901="","","")</f>
        <v/>
      </c>
      <c r="E874" s="44" t="str">
        <f>IF(Megrendelés!I901="","",ROUND(Megrendelés!F901,4))</f>
        <v/>
      </c>
      <c r="F874" s="41" t="str">
        <f>IF(Megrendelés!I901="","",Megrendelés!C901)</f>
        <v/>
      </c>
    </row>
    <row r="875" spans="1:6" ht="15" x14ac:dyDescent="0.25">
      <c r="A875" s="41" t="str">
        <f>IF(Megrendelés!I902="","",Megrendelés!A902)</f>
        <v/>
      </c>
      <c r="B875" s="43" t="str">
        <f>IF(Megrendelés!I902="","",Megrendelés!I902)</f>
        <v/>
      </c>
      <c r="C875" s="41" t="str">
        <f>IF(Megrendelés!I902="","","")</f>
        <v/>
      </c>
      <c r="D875" s="41" t="str">
        <f>IF(Megrendelés!I902="","","")</f>
        <v/>
      </c>
      <c r="E875" s="44" t="str">
        <f>IF(Megrendelés!I902="","",ROUND(Megrendelés!F902,4))</f>
        <v/>
      </c>
      <c r="F875" s="41" t="str">
        <f>IF(Megrendelés!I902="","",Megrendelés!C902)</f>
        <v/>
      </c>
    </row>
    <row r="876" spans="1:6" ht="15" x14ac:dyDescent="0.25">
      <c r="A876" s="41" t="str">
        <f>IF(Megrendelés!I903="","",Megrendelés!A903)</f>
        <v/>
      </c>
      <c r="B876" s="43" t="str">
        <f>IF(Megrendelés!I903="","",Megrendelés!I903)</f>
        <v/>
      </c>
      <c r="C876" s="41" t="str">
        <f>IF(Megrendelés!I903="","","")</f>
        <v/>
      </c>
      <c r="D876" s="41" t="str">
        <f>IF(Megrendelés!I903="","","")</f>
        <v/>
      </c>
      <c r="E876" s="44" t="str">
        <f>IF(Megrendelés!I903="","",ROUND(Megrendelés!F903,4))</f>
        <v/>
      </c>
      <c r="F876" s="41" t="str">
        <f>IF(Megrendelés!I903="","",Megrendelés!C903)</f>
        <v/>
      </c>
    </row>
    <row r="877" spans="1:6" ht="15" x14ac:dyDescent="0.25">
      <c r="A877" s="41" t="str">
        <f>IF(Megrendelés!I904="","",Megrendelés!A904)</f>
        <v/>
      </c>
      <c r="B877" s="43" t="str">
        <f>IF(Megrendelés!I904="","",Megrendelés!I904)</f>
        <v/>
      </c>
      <c r="C877" s="41" t="str">
        <f>IF(Megrendelés!I904="","","")</f>
        <v/>
      </c>
      <c r="D877" s="41" t="str">
        <f>IF(Megrendelés!I904="","","")</f>
        <v/>
      </c>
      <c r="E877" s="44" t="str">
        <f>IF(Megrendelés!I904="","",ROUND(Megrendelés!F904,4))</f>
        <v/>
      </c>
      <c r="F877" s="41" t="str">
        <f>IF(Megrendelés!I904="","",Megrendelés!C904)</f>
        <v/>
      </c>
    </row>
    <row r="878" spans="1:6" ht="15" x14ac:dyDescent="0.25">
      <c r="A878" s="41" t="str">
        <f>IF(Megrendelés!I905="","",Megrendelés!A905)</f>
        <v/>
      </c>
      <c r="B878" s="43" t="str">
        <f>IF(Megrendelés!I905="","",Megrendelés!I905)</f>
        <v/>
      </c>
      <c r="C878" s="41" t="str">
        <f>IF(Megrendelés!I905="","","")</f>
        <v/>
      </c>
      <c r="D878" s="41" t="str">
        <f>IF(Megrendelés!I905="","","")</f>
        <v/>
      </c>
      <c r="E878" s="44" t="str">
        <f>IF(Megrendelés!I905="","",ROUND(Megrendelés!F905,4))</f>
        <v/>
      </c>
      <c r="F878" s="41" t="str">
        <f>IF(Megrendelés!I905="","",Megrendelés!C905)</f>
        <v/>
      </c>
    </row>
    <row r="879" spans="1:6" ht="15" x14ac:dyDescent="0.25">
      <c r="A879" s="41" t="str">
        <f>IF(Megrendelés!I906="","",Megrendelés!A906)</f>
        <v/>
      </c>
      <c r="B879" s="43" t="str">
        <f>IF(Megrendelés!I906="","",Megrendelés!I906)</f>
        <v/>
      </c>
      <c r="C879" s="41" t="str">
        <f>IF(Megrendelés!I906="","","")</f>
        <v/>
      </c>
      <c r="D879" s="41" t="str">
        <f>IF(Megrendelés!I906="","","")</f>
        <v/>
      </c>
      <c r="E879" s="44" t="str">
        <f>IF(Megrendelés!I906="","",ROUND(Megrendelés!F906,4))</f>
        <v/>
      </c>
      <c r="F879" s="41" t="str">
        <f>IF(Megrendelés!I906="","",Megrendelés!C906)</f>
        <v/>
      </c>
    </row>
    <row r="880" spans="1:6" ht="15" x14ac:dyDescent="0.25">
      <c r="A880" s="41" t="str">
        <f>IF(Megrendelés!I907="","",Megrendelés!A907)</f>
        <v/>
      </c>
      <c r="B880" s="43" t="str">
        <f>IF(Megrendelés!I907="","",Megrendelés!I907)</f>
        <v/>
      </c>
      <c r="C880" s="41" t="str">
        <f>IF(Megrendelés!I907="","","")</f>
        <v/>
      </c>
      <c r="D880" s="41" t="str">
        <f>IF(Megrendelés!I907="","","")</f>
        <v/>
      </c>
      <c r="E880" s="44" t="str">
        <f>IF(Megrendelés!I907="","",ROUND(Megrendelés!F907,4))</f>
        <v/>
      </c>
      <c r="F880" s="41" t="str">
        <f>IF(Megrendelés!I907="","",Megrendelés!C907)</f>
        <v/>
      </c>
    </row>
    <row r="881" spans="1:6" ht="15" x14ac:dyDescent="0.25">
      <c r="A881" s="41" t="str">
        <f>IF(Megrendelés!I908="","",Megrendelés!A908)</f>
        <v/>
      </c>
      <c r="B881" s="43" t="str">
        <f>IF(Megrendelés!I908="","",Megrendelés!I908)</f>
        <v/>
      </c>
      <c r="C881" s="41" t="str">
        <f>IF(Megrendelés!I908="","","")</f>
        <v/>
      </c>
      <c r="D881" s="41" t="str">
        <f>IF(Megrendelés!I908="","","")</f>
        <v/>
      </c>
      <c r="E881" s="44" t="str">
        <f>IF(Megrendelés!I908="","",ROUND(Megrendelés!F908,4))</f>
        <v/>
      </c>
      <c r="F881" s="41" t="str">
        <f>IF(Megrendelés!I908="","",Megrendelés!C908)</f>
        <v/>
      </c>
    </row>
    <row r="882" spans="1:6" ht="15" x14ac:dyDescent="0.25">
      <c r="A882" s="41" t="str">
        <f>IF(Megrendelés!I909="","",Megrendelés!A909)</f>
        <v/>
      </c>
      <c r="B882" s="43" t="str">
        <f>IF(Megrendelés!I909="","",Megrendelés!I909)</f>
        <v/>
      </c>
      <c r="C882" s="41" t="str">
        <f>IF(Megrendelés!I909="","","")</f>
        <v/>
      </c>
      <c r="D882" s="41" t="str">
        <f>IF(Megrendelés!I909="","","")</f>
        <v/>
      </c>
      <c r="E882" s="44" t="str">
        <f>IF(Megrendelés!I909="","",ROUND(Megrendelés!F909,4))</f>
        <v/>
      </c>
      <c r="F882" s="41" t="str">
        <f>IF(Megrendelés!I909="","",Megrendelés!C909)</f>
        <v/>
      </c>
    </row>
    <row r="883" spans="1:6" ht="15" x14ac:dyDescent="0.25">
      <c r="A883" s="41" t="str">
        <f>IF(Megrendelés!I910="","",Megrendelés!A910)</f>
        <v/>
      </c>
      <c r="B883" s="43" t="str">
        <f>IF(Megrendelés!I910="","",Megrendelés!I910)</f>
        <v/>
      </c>
      <c r="C883" s="41" t="str">
        <f>IF(Megrendelés!I910="","","")</f>
        <v/>
      </c>
      <c r="D883" s="41" t="str">
        <f>IF(Megrendelés!I910="","","")</f>
        <v/>
      </c>
      <c r="E883" s="44" t="str">
        <f>IF(Megrendelés!I910="","",ROUND(Megrendelés!F910,4))</f>
        <v/>
      </c>
      <c r="F883" s="41" t="str">
        <f>IF(Megrendelés!I910="","",Megrendelés!C910)</f>
        <v/>
      </c>
    </row>
    <row r="884" spans="1:6" ht="15" x14ac:dyDescent="0.25">
      <c r="A884" s="41" t="str">
        <f>IF(Megrendelés!I911="","",Megrendelés!A911)</f>
        <v/>
      </c>
      <c r="B884" s="43" t="str">
        <f>IF(Megrendelés!I911="","",Megrendelés!I911)</f>
        <v/>
      </c>
      <c r="C884" s="41" t="str">
        <f>IF(Megrendelés!I911="","","")</f>
        <v/>
      </c>
      <c r="D884" s="41" t="str">
        <f>IF(Megrendelés!I911="","","")</f>
        <v/>
      </c>
      <c r="E884" s="44" t="str">
        <f>IF(Megrendelés!I911="","",ROUND(Megrendelés!F911,4))</f>
        <v/>
      </c>
      <c r="F884" s="41" t="str">
        <f>IF(Megrendelés!I911="","",Megrendelés!C911)</f>
        <v/>
      </c>
    </row>
    <row r="885" spans="1:6" ht="15" x14ac:dyDescent="0.25">
      <c r="A885" s="41" t="str">
        <f>IF(Megrendelés!I912="","",Megrendelés!A912)</f>
        <v/>
      </c>
      <c r="B885" s="43" t="str">
        <f>IF(Megrendelés!I912="","",Megrendelés!I912)</f>
        <v/>
      </c>
      <c r="C885" s="41" t="str">
        <f>IF(Megrendelés!I912="","","")</f>
        <v/>
      </c>
      <c r="D885" s="41" t="str">
        <f>IF(Megrendelés!I912="","","")</f>
        <v/>
      </c>
      <c r="E885" s="44" t="str">
        <f>IF(Megrendelés!I912="","",ROUND(Megrendelés!F912,4))</f>
        <v/>
      </c>
      <c r="F885" s="41" t="str">
        <f>IF(Megrendelés!I912="","",Megrendelés!C912)</f>
        <v/>
      </c>
    </row>
    <row r="886" spans="1:6" ht="15" x14ac:dyDescent="0.25">
      <c r="A886" s="41" t="str">
        <f>IF(Megrendelés!I913="","",Megrendelés!A913)</f>
        <v/>
      </c>
      <c r="B886" s="43" t="str">
        <f>IF(Megrendelés!I913="","",Megrendelés!I913)</f>
        <v/>
      </c>
      <c r="C886" s="41" t="str">
        <f>IF(Megrendelés!I913="","","")</f>
        <v/>
      </c>
      <c r="D886" s="41" t="str">
        <f>IF(Megrendelés!I913="","","")</f>
        <v/>
      </c>
      <c r="E886" s="44" t="str">
        <f>IF(Megrendelés!I913="","",ROUND(Megrendelés!F913,4))</f>
        <v/>
      </c>
      <c r="F886" s="41" t="str">
        <f>IF(Megrendelés!I913="","",Megrendelés!C913)</f>
        <v/>
      </c>
    </row>
    <row r="887" spans="1:6" ht="15" x14ac:dyDescent="0.25">
      <c r="A887" s="41" t="str">
        <f>IF(Megrendelés!I914="","",Megrendelés!A914)</f>
        <v/>
      </c>
      <c r="B887" s="43" t="str">
        <f>IF(Megrendelés!I914="","",Megrendelés!I914)</f>
        <v/>
      </c>
      <c r="C887" s="41" t="str">
        <f>IF(Megrendelés!I914="","","")</f>
        <v/>
      </c>
      <c r="D887" s="41" t="str">
        <f>IF(Megrendelés!I914="","","")</f>
        <v/>
      </c>
      <c r="E887" s="44" t="str">
        <f>IF(Megrendelés!I914="","",ROUND(Megrendelés!F914,4))</f>
        <v/>
      </c>
      <c r="F887" s="41" t="str">
        <f>IF(Megrendelés!I914="","",Megrendelés!C914)</f>
        <v/>
      </c>
    </row>
    <row r="888" spans="1:6" ht="15" x14ac:dyDescent="0.25">
      <c r="A888" s="41" t="str">
        <f>IF(Megrendelés!I915="","",Megrendelés!A915)</f>
        <v/>
      </c>
      <c r="B888" s="43" t="str">
        <f>IF(Megrendelés!I915="","",Megrendelés!I915)</f>
        <v/>
      </c>
      <c r="C888" s="41" t="str">
        <f>IF(Megrendelés!I915="","","")</f>
        <v/>
      </c>
      <c r="D888" s="41" t="str">
        <f>IF(Megrendelés!I915="","","")</f>
        <v/>
      </c>
      <c r="E888" s="44" t="str">
        <f>IF(Megrendelés!I915="","",ROUND(Megrendelés!F915,4))</f>
        <v/>
      </c>
      <c r="F888" s="41" t="str">
        <f>IF(Megrendelés!I915="","",Megrendelés!C915)</f>
        <v/>
      </c>
    </row>
    <row r="889" spans="1:6" ht="15" x14ac:dyDescent="0.25">
      <c r="A889" s="41" t="str">
        <f>IF(Megrendelés!I916="","",Megrendelés!A916)</f>
        <v/>
      </c>
      <c r="B889" s="43" t="str">
        <f>IF(Megrendelés!I916="","",Megrendelés!I916)</f>
        <v/>
      </c>
      <c r="C889" s="41" t="str">
        <f>IF(Megrendelés!I916="","","")</f>
        <v/>
      </c>
      <c r="D889" s="41" t="str">
        <f>IF(Megrendelés!I916="","","")</f>
        <v/>
      </c>
      <c r="E889" s="44" t="str">
        <f>IF(Megrendelés!I916="","",ROUND(Megrendelés!F916,4))</f>
        <v/>
      </c>
      <c r="F889" s="41" t="str">
        <f>IF(Megrendelés!I916="","",Megrendelés!C916)</f>
        <v/>
      </c>
    </row>
    <row r="890" spans="1:6" ht="15" x14ac:dyDescent="0.25">
      <c r="A890" s="41" t="str">
        <f>IF(Megrendelés!I917="","",Megrendelés!A917)</f>
        <v/>
      </c>
      <c r="B890" s="43" t="str">
        <f>IF(Megrendelés!I917="","",Megrendelés!I917)</f>
        <v/>
      </c>
      <c r="C890" s="41" t="str">
        <f>IF(Megrendelés!I917="","","")</f>
        <v/>
      </c>
      <c r="D890" s="41" t="str">
        <f>IF(Megrendelés!I917="","","")</f>
        <v/>
      </c>
      <c r="E890" s="44" t="str">
        <f>IF(Megrendelés!I917="","",ROUND(Megrendelés!F917,4))</f>
        <v/>
      </c>
      <c r="F890" s="41" t="str">
        <f>IF(Megrendelés!I917="","",Megrendelés!C917)</f>
        <v/>
      </c>
    </row>
    <row r="891" spans="1:6" ht="15" x14ac:dyDescent="0.25">
      <c r="A891" s="41" t="str">
        <f>IF(Megrendelés!I918="","",Megrendelés!A918)</f>
        <v/>
      </c>
      <c r="B891" s="43" t="str">
        <f>IF(Megrendelés!I918="","",Megrendelés!I918)</f>
        <v/>
      </c>
      <c r="C891" s="41" t="str">
        <f>IF(Megrendelés!I918="","","")</f>
        <v/>
      </c>
      <c r="D891" s="41" t="str">
        <f>IF(Megrendelés!I918="","","")</f>
        <v/>
      </c>
      <c r="E891" s="44" t="str">
        <f>IF(Megrendelés!I918="","",ROUND(Megrendelés!F918,4))</f>
        <v/>
      </c>
      <c r="F891" s="41" t="str">
        <f>IF(Megrendelés!I918="","",Megrendelés!C918)</f>
        <v/>
      </c>
    </row>
    <row r="892" spans="1:6" ht="15" x14ac:dyDescent="0.25">
      <c r="A892" s="41" t="str">
        <f>IF(Megrendelés!I919="","",Megrendelés!A919)</f>
        <v/>
      </c>
      <c r="B892" s="43" t="str">
        <f>IF(Megrendelés!I919="","",Megrendelés!I919)</f>
        <v/>
      </c>
      <c r="C892" s="41" t="str">
        <f>IF(Megrendelés!I919="","","")</f>
        <v/>
      </c>
      <c r="D892" s="41" t="str">
        <f>IF(Megrendelés!I919="","","")</f>
        <v/>
      </c>
      <c r="E892" s="44" t="str">
        <f>IF(Megrendelés!I919="","",ROUND(Megrendelés!F919,4))</f>
        <v/>
      </c>
      <c r="F892" s="41" t="str">
        <f>IF(Megrendelés!I919="","",Megrendelés!C919)</f>
        <v/>
      </c>
    </row>
    <row r="893" spans="1:6" ht="15" x14ac:dyDescent="0.25">
      <c r="A893" s="41" t="str">
        <f>IF(Megrendelés!I920="","",Megrendelés!A920)</f>
        <v/>
      </c>
      <c r="B893" s="43" t="str">
        <f>IF(Megrendelés!I920="","",Megrendelés!I920)</f>
        <v/>
      </c>
      <c r="C893" s="41" t="str">
        <f>IF(Megrendelés!I920="","","")</f>
        <v/>
      </c>
      <c r="D893" s="41" t="str">
        <f>IF(Megrendelés!I920="","","")</f>
        <v/>
      </c>
      <c r="E893" s="44" t="str">
        <f>IF(Megrendelés!I920="","",ROUND(Megrendelés!F920,4))</f>
        <v/>
      </c>
      <c r="F893" s="41" t="str">
        <f>IF(Megrendelés!I920="","",Megrendelés!C920)</f>
        <v/>
      </c>
    </row>
    <row r="894" spans="1:6" ht="15" x14ac:dyDescent="0.25">
      <c r="A894" s="41" t="str">
        <f>IF(Megrendelés!I921="","",Megrendelés!A921)</f>
        <v/>
      </c>
      <c r="B894" s="43" t="str">
        <f>IF(Megrendelés!I921="","",Megrendelés!I921)</f>
        <v/>
      </c>
      <c r="C894" s="41" t="str">
        <f>IF(Megrendelés!I921="","","")</f>
        <v/>
      </c>
      <c r="D894" s="41" t="str">
        <f>IF(Megrendelés!I921="","","")</f>
        <v/>
      </c>
      <c r="E894" s="44" t="str">
        <f>IF(Megrendelés!I921="","",ROUND(Megrendelés!F921,4))</f>
        <v/>
      </c>
      <c r="F894" s="41" t="str">
        <f>IF(Megrendelés!I921="","",Megrendelés!C921)</f>
        <v/>
      </c>
    </row>
    <row r="895" spans="1:6" ht="15" x14ac:dyDescent="0.25">
      <c r="A895" s="41" t="str">
        <f>IF(Megrendelés!I922="","",Megrendelés!A922)</f>
        <v/>
      </c>
      <c r="B895" s="43" t="str">
        <f>IF(Megrendelés!I922="","",Megrendelés!I922)</f>
        <v/>
      </c>
      <c r="C895" s="41" t="str">
        <f>IF(Megrendelés!I922="","","")</f>
        <v/>
      </c>
      <c r="D895" s="41" t="str">
        <f>IF(Megrendelés!I922="","","")</f>
        <v/>
      </c>
      <c r="E895" s="44" t="str">
        <f>IF(Megrendelés!I922="","",ROUND(Megrendelés!F922,4))</f>
        <v/>
      </c>
      <c r="F895" s="41" t="str">
        <f>IF(Megrendelés!I922="","",Megrendelés!C922)</f>
        <v/>
      </c>
    </row>
    <row r="896" spans="1:6" ht="15" x14ac:dyDescent="0.25">
      <c r="A896" s="41" t="str">
        <f>IF(Megrendelés!I923="","",Megrendelés!A923)</f>
        <v/>
      </c>
      <c r="B896" s="43" t="str">
        <f>IF(Megrendelés!I923="","",Megrendelés!I923)</f>
        <v/>
      </c>
      <c r="C896" s="41" t="str">
        <f>IF(Megrendelés!I923="","","")</f>
        <v/>
      </c>
      <c r="D896" s="41" t="str">
        <f>IF(Megrendelés!I923="","","")</f>
        <v/>
      </c>
      <c r="E896" s="44" t="str">
        <f>IF(Megrendelés!I923="","",ROUND(Megrendelés!F923,4))</f>
        <v/>
      </c>
      <c r="F896" s="41" t="str">
        <f>IF(Megrendelés!I923="","",Megrendelés!C923)</f>
        <v/>
      </c>
    </row>
    <row r="897" spans="1:6" ht="15" x14ac:dyDescent="0.25">
      <c r="A897" s="41" t="str">
        <f>IF(Megrendelés!I924="","",Megrendelés!A924)</f>
        <v/>
      </c>
      <c r="B897" s="43" t="str">
        <f>IF(Megrendelés!I924="","",Megrendelés!I924)</f>
        <v/>
      </c>
      <c r="C897" s="41" t="str">
        <f>IF(Megrendelés!I924="","","")</f>
        <v/>
      </c>
      <c r="D897" s="41" t="str">
        <f>IF(Megrendelés!I924="","","")</f>
        <v/>
      </c>
      <c r="E897" s="44" t="str">
        <f>IF(Megrendelés!I924="","",ROUND(Megrendelés!F924,4))</f>
        <v/>
      </c>
      <c r="F897" s="41" t="str">
        <f>IF(Megrendelés!I924="","",Megrendelés!C924)</f>
        <v/>
      </c>
    </row>
    <row r="898" spans="1:6" ht="15" x14ac:dyDescent="0.25">
      <c r="A898" s="41" t="str">
        <f>IF(Megrendelés!I925="","",Megrendelés!A925)</f>
        <v/>
      </c>
      <c r="B898" s="43" t="str">
        <f>IF(Megrendelés!I925="","",Megrendelés!I925)</f>
        <v/>
      </c>
      <c r="C898" s="41" t="str">
        <f>IF(Megrendelés!I925="","","")</f>
        <v/>
      </c>
      <c r="D898" s="41" t="str">
        <f>IF(Megrendelés!I925="","","")</f>
        <v/>
      </c>
      <c r="E898" s="44" t="str">
        <f>IF(Megrendelés!I925="","",ROUND(Megrendelés!F925,4))</f>
        <v/>
      </c>
      <c r="F898" s="41" t="str">
        <f>IF(Megrendelés!I925="","",Megrendelés!C925)</f>
        <v/>
      </c>
    </row>
    <row r="899" spans="1:6" ht="15" x14ac:dyDescent="0.25">
      <c r="A899" s="41" t="str">
        <f>IF(Megrendelés!I926="","",Megrendelés!A926)</f>
        <v/>
      </c>
      <c r="B899" s="43" t="str">
        <f>IF(Megrendelés!I926="","",Megrendelés!I926)</f>
        <v/>
      </c>
      <c r="C899" s="41" t="str">
        <f>IF(Megrendelés!I926="","","")</f>
        <v/>
      </c>
      <c r="D899" s="41" t="str">
        <f>IF(Megrendelés!I926="","","")</f>
        <v/>
      </c>
      <c r="E899" s="44" t="str">
        <f>IF(Megrendelés!I926="","",ROUND(Megrendelés!F926,4))</f>
        <v/>
      </c>
      <c r="F899" s="41" t="str">
        <f>IF(Megrendelés!I926="","",Megrendelés!C926)</f>
        <v/>
      </c>
    </row>
    <row r="900" spans="1:6" ht="15" x14ac:dyDescent="0.25">
      <c r="A900" s="41" t="str">
        <f>IF(Megrendelés!I927="","",Megrendelés!A927)</f>
        <v/>
      </c>
      <c r="B900" s="43" t="str">
        <f>IF(Megrendelés!I927="","",Megrendelés!I927)</f>
        <v/>
      </c>
      <c r="C900" s="41" t="str">
        <f>IF(Megrendelés!I927="","","")</f>
        <v/>
      </c>
      <c r="D900" s="41" t="str">
        <f>IF(Megrendelés!I927="","","")</f>
        <v/>
      </c>
      <c r="E900" s="44" t="str">
        <f>IF(Megrendelés!I927="","",ROUND(Megrendelés!F927,4))</f>
        <v/>
      </c>
      <c r="F900" s="41" t="str">
        <f>IF(Megrendelés!I927="","",Megrendelés!C927)</f>
        <v/>
      </c>
    </row>
    <row r="901" spans="1:6" ht="15" x14ac:dyDescent="0.25">
      <c r="A901" s="41" t="str">
        <f>IF(Megrendelés!I928="","",Megrendelés!A928)</f>
        <v/>
      </c>
      <c r="B901" s="43" t="str">
        <f>IF(Megrendelés!I928="","",Megrendelés!I928)</f>
        <v/>
      </c>
      <c r="C901" s="41" t="str">
        <f>IF(Megrendelés!I928="","","")</f>
        <v/>
      </c>
      <c r="D901" s="41" t="str">
        <f>IF(Megrendelés!I928="","","")</f>
        <v/>
      </c>
      <c r="E901" s="44" t="str">
        <f>IF(Megrendelés!I928="","",ROUND(Megrendelés!F928,4))</f>
        <v/>
      </c>
      <c r="F901" s="41" t="str">
        <f>IF(Megrendelés!I928="","",Megrendelés!C928)</f>
        <v/>
      </c>
    </row>
    <row r="902" spans="1:6" ht="15" x14ac:dyDescent="0.25">
      <c r="A902" s="41" t="str">
        <f>IF(Megrendelés!I929="","",Megrendelés!A929)</f>
        <v/>
      </c>
      <c r="B902" s="43" t="str">
        <f>IF(Megrendelés!I929="","",Megrendelés!I929)</f>
        <v/>
      </c>
      <c r="C902" s="41" t="str">
        <f>IF(Megrendelés!I929="","","")</f>
        <v/>
      </c>
      <c r="D902" s="41" t="str">
        <f>IF(Megrendelés!I929="","","")</f>
        <v/>
      </c>
      <c r="E902" s="44" t="str">
        <f>IF(Megrendelés!I929="","",ROUND(Megrendelés!F929,4))</f>
        <v/>
      </c>
      <c r="F902" s="41" t="str">
        <f>IF(Megrendelés!I929="","",Megrendelés!C929)</f>
        <v/>
      </c>
    </row>
    <row r="903" spans="1:6" ht="15" x14ac:dyDescent="0.25">
      <c r="A903" s="41" t="str">
        <f>IF(Megrendelés!I930="","",Megrendelés!A930)</f>
        <v/>
      </c>
      <c r="B903" s="43" t="str">
        <f>IF(Megrendelés!I930="","",Megrendelés!I930)</f>
        <v/>
      </c>
      <c r="C903" s="41" t="str">
        <f>IF(Megrendelés!I930="","","")</f>
        <v/>
      </c>
      <c r="D903" s="41" t="str">
        <f>IF(Megrendelés!I930="","","")</f>
        <v/>
      </c>
      <c r="E903" s="44" t="str">
        <f>IF(Megrendelés!I930="","",ROUND(Megrendelés!F930,4))</f>
        <v/>
      </c>
      <c r="F903" s="41" t="str">
        <f>IF(Megrendelés!I930="","",Megrendelés!C930)</f>
        <v/>
      </c>
    </row>
    <row r="904" spans="1:6" ht="15" x14ac:dyDescent="0.25">
      <c r="A904" s="41" t="str">
        <f>IF(Megrendelés!I931="","",Megrendelés!A931)</f>
        <v/>
      </c>
      <c r="B904" s="43" t="str">
        <f>IF(Megrendelés!I931="","",Megrendelés!I931)</f>
        <v/>
      </c>
      <c r="C904" s="41" t="str">
        <f>IF(Megrendelés!I931="","","")</f>
        <v/>
      </c>
      <c r="D904" s="41" t="str">
        <f>IF(Megrendelés!I931="","","")</f>
        <v/>
      </c>
      <c r="E904" s="44" t="str">
        <f>IF(Megrendelés!I931="","",ROUND(Megrendelés!F931,4))</f>
        <v/>
      </c>
      <c r="F904" s="41" t="str">
        <f>IF(Megrendelés!I931="","",Megrendelés!C931)</f>
        <v/>
      </c>
    </row>
    <row r="905" spans="1:6" ht="15" x14ac:dyDescent="0.25">
      <c r="A905" s="41" t="str">
        <f>IF(Megrendelés!I932="","",Megrendelés!A932)</f>
        <v/>
      </c>
      <c r="B905" s="43" t="str">
        <f>IF(Megrendelés!I932="","",Megrendelés!I932)</f>
        <v/>
      </c>
      <c r="C905" s="41" t="str">
        <f>IF(Megrendelés!I932="","","")</f>
        <v/>
      </c>
      <c r="D905" s="41" t="str">
        <f>IF(Megrendelés!I932="","","")</f>
        <v/>
      </c>
      <c r="E905" s="44" t="str">
        <f>IF(Megrendelés!I932="","",ROUND(Megrendelés!F932,4))</f>
        <v/>
      </c>
      <c r="F905" s="41" t="str">
        <f>IF(Megrendelés!I932="","",Megrendelés!C932)</f>
        <v/>
      </c>
    </row>
    <row r="906" spans="1:6" ht="15" x14ac:dyDescent="0.25">
      <c r="A906" s="41" t="str">
        <f>IF(Megrendelés!I933="","",Megrendelés!A933)</f>
        <v/>
      </c>
      <c r="B906" s="43" t="str">
        <f>IF(Megrendelés!I933="","",Megrendelés!I933)</f>
        <v/>
      </c>
      <c r="C906" s="41" t="str">
        <f>IF(Megrendelés!I933="","","")</f>
        <v/>
      </c>
      <c r="D906" s="41" t="str">
        <f>IF(Megrendelés!I933="","","")</f>
        <v/>
      </c>
      <c r="E906" s="44" t="str">
        <f>IF(Megrendelés!I933="","",ROUND(Megrendelés!F933,4))</f>
        <v/>
      </c>
      <c r="F906" s="41" t="str">
        <f>IF(Megrendelés!I933="","",Megrendelés!C933)</f>
        <v/>
      </c>
    </row>
    <row r="907" spans="1:6" ht="15" x14ac:dyDescent="0.25">
      <c r="A907" s="41" t="str">
        <f>IF(Megrendelés!I934="","",Megrendelés!A934)</f>
        <v/>
      </c>
      <c r="B907" s="43" t="str">
        <f>IF(Megrendelés!I934="","",Megrendelés!I934)</f>
        <v/>
      </c>
      <c r="C907" s="41" t="str">
        <f>IF(Megrendelés!I934="","","")</f>
        <v/>
      </c>
      <c r="D907" s="41" t="str">
        <f>IF(Megrendelés!I934="","","")</f>
        <v/>
      </c>
      <c r="E907" s="44" t="str">
        <f>IF(Megrendelés!I934="","",ROUND(Megrendelés!F934,4))</f>
        <v/>
      </c>
      <c r="F907" s="41" t="str">
        <f>IF(Megrendelés!I934="","",Megrendelés!C934)</f>
        <v/>
      </c>
    </row>
    <row r="908" spans="1:6" ht="15" x14ac:dyDescent="0.25">
      <c r="A908" s="41" t="str">
        <f>IF(Megrendelés!I935="","",Megrendelés!A935)</f>
        <v/>
      </c>
      <c r="B908" s="43" t="str">
        <f>IF(Megrendelés!I935="","",Megrendelés!I935)</f>
        <v/>
      </c>
      <c r="C908" s="41" t="str">
        <f>IF(Megrendelés!I935="","","")</f>
        <v/>
      </c>
      <c r="D908" s="41" t="str">
        <f>IF(Megrendelés!I935="","","")</f>
        <v/>
      </c>
      <c r="E908" s="44" t="str">
        <f>IF(Megrendelés!I935="","",ROUND(Megrendelés!F935,4))</f>
        <v/>
      </c>
      <c r="F908" s="41" t="str">
        <f>IF(Megrendelés!I935="","",Megrendelés!C935)</f>
        <v/>
      </c>
    </row>
    <row r="909" spans="1:6" ht="15" x14ac:dyDescent="0.25">
      <c r="A909" s="41" t="str">
        <f>IF(Megrendelés!I936="","",Megrendelés!A936)</f>
        <v/>
      </c>
      <c r="B909" s="43" t="str">
        <f>IF(Megrendelés!I936="","",Megrendelés!I936)</f>
        <v/>
      </c>
      <c r="C909" s="41" t="str">
        <f>IF(Megrendelés!I936="","","")</f>
        <v/>
      </c>
      <c r="D909" s="41" t="str">
        <f>IF(Megrendelés!I936="","","")</f>
        <v/>
      </c>
      <c r="E909" s="44" t="str">
        <f>IF(Megrendelés!I936="","",ROUND(Megrendelés!F936,4))</f>
        <v/>
      </c>
      <c r="F909" s="41" t="str">
        <f>IF(Megrendelés!I936="","",Megrendelés!C936)</f>
        <v/>
      </c>
    </row>
    <row r="910" spans="1:6" ht="15" x14ac:dyDescent="0.25">
      <c r="A910" s="41" t="str">
        <f>IF(Megrendelés!I937="","",Megrendelés!A937)</f>
        <v/>
      </c>
      <c r="B910" s="43" t="str">
        <f>IF(Megrendelés!I937="","",Megrendelés!I937)</f>
        <v/>
      </c>
      <c r="C910" s="41" t="str">
        <f>IF(Megrendelés!I937="","","")</f>
        <v/>
      </c>
      <c r="D910" s="41" t="str">
        <f>IF(Megrendelés!I937="","","")</f>
        <v/>
      </c>
      <c r="E910" s="44" t="str">
        <f>IF(Megrendelés!I937="","",ROUND(Megrendelés!F937,4))</f>
        <v/>
      </c>
      <c r="F910" s="41" t="str">
        <f>IF(Megrendelés!I937="","",Megrendelés!C937)</f>
        <v/>
      </c>
    </row>
    <row r="911" spans="1:6" ht="15" x14ac:dyDescent="0.25">
      <c r="A911" s="41" t="str">
        <f>IF(Megrendelés!I938="","",Megrendelés!A938)</f>
        <v/>
      </c>
      <c r="B911" s="43" t="str">
        <f>IF(Megrendelés!I938="","",Megrendelés!I938)</f>
        <v/>
      </c>
      <c r="C911" s="41" t="str">
        <f>IF(Megrendelés!I938="","","")</f>
        <v/>
      </c>
      <c r="D911" s="41" t="str">
        <f>IF(Megrendelés!I938="","","")</f>
        <v/>
      </c>
      <c r="E911" s="44" t="str">
        <f>IF(Megrendelés!I938="","",ROUND(Megrendelés!F938,4))</f>
        <v/>
      </c>
      <c r="F911" s="41" t="str">
        <f>IF(Megrendelés!I938="","",Megrendelés!C938)</f>
        <v/>
      </c>
    </row>
    <row r="912" spans="1:6" ht="15" x14ac:dyDescent="0.25">
      <c r="A912" s="41" t="str">
        <f>IF(Megrendelés!I939="","",Megrendelés!A939)</f>
        <v/>
      </c>
      <c r="B912" s="43" t="str">
        <f>IF(Megrendelés!I939="","",Megrendelés!I939)</f>
        <v/>
      </c>
      <c r="C912" s="41" t="str">
        <f>IF(Megrendelés!I939="","","")</f>
        <v/>
      </c>
      <c r="D912" s="41" t="str">
        <f>IF(Megrendelés!I939="","","")</f>
        <v/>
      </c>
      <c r="E912" s="44" t="str">
        <f>IF(Megrendelés!I939="","",ROUND(Megrendelés!F939,4))</f>
        <v/>
      </c>
      <c r="F912" s="41" t="str">
        <f>IF(Megrendelés!I939="","",Megrendelés!C939)</f>
        <v/>
      </c>
    </row>
    <row r="913" spans="1:6" ht="15" x14ac:dyDescent="0.25">
      <c r="A913" s="41" t="str">
        <f>IF(Megrendelés!I940="","",Megrendelés!A940)</f>
        <v/>
      </c>
      <c r="B913" s="43" t="str">
        <f>IF(Megrendelés!I940="","",Megrendelés!I940)</f>
        <v/>
      </c>
      <c r="C913" s="41" t="str">
        <f>IF(Megrendelés!I940="","","")</f>
        <v/>
      </c>
      <c r="D913" s="41" t="str">
        <f>IF(Megrendelés!I940="","","")</f>
        <v/>
      </c>
      <c r="E913" s="44" t="str">
        <f>IF(Megrendelés!I940="","",ROUND(Megrendelés!F940,4))</f>
        <v/>
      </c>
      <c r="F913" s="41" t="str">
        <f>IF(Megrendelés!I940="","",Megrendelés!C940)</f>
        <v/>
      </c>
    </row>
    <row r="914" spans="1:6" ht="15" x14ac:dyDescent="0.25">
      <c r="A914" s="41" t="str">
        <f>IF(Megrendelés!I941="","",Megrendelés!A941)</f>
        <v/>
      </c>
      <c r="B914" s="43" t="str">
        <f>IF(Megrendelés!I941="","",Megrendelés!I941)</f>
        <v/>
      </c>
      <c r="C914" s="41" t="str">
        <f>IF(Megrendelés!I941="","","")</f>
        <v/>
      </c>
      <c r="D914" s="41" t="str">
        <f>IF(Megrendelés!I941="","","")</f>
        <v/>
      </c>
      <c r="E914" s="44" t="str">
        <f>IF(Megrendelés!I941="","",ROUND(Megrendelés!F941,4))</f>
        <v/>
      </c>
      <c r="F914" s="41" t="str">
        <f>IF(Megrendelés!I941="","",Megrendelés!C941)</f>
        <v/>
      </c>
    </row>
    <row r="915" spans="1:6" ht="15" x14ac:dyDescent="0.25">
      <c r="A915" s="41" t="str">
        <f>IF(Megrendelés!I942="","",Megrendelés!A942)</f>
        <v/>
      </c>
      <c r="B915" s="43" t="str">
        <f>IF(Megrendelés!I942="","",Megrendelés!I942)</f>
        <v/>
      </c>
      <c r="C915" s="41" t="str">
        <f>IF(Megrendelés!I942="","","")</f>
        <v/>
      </c>
      <c r="D915" s="41" t="str">
        <f>IF(Megrendelés!I942="","","")</f>
        <v/>
      </c>
      <c r="E915" s="44" t="str">
        <f>IF(Megrendelés!I942="","",ROUND(Megrendelés!F942,4))</f>
        <v/>
      </c>
      <c r="F915" s="41" t="str">
        <f>IF(Megrendelés!I942="","",Megrendelés!C942)</f>
        <v/>
      </c>
    </row>
    <row r="916" spans="1:6" ht="15" x14ac:dyDescent="0.25">
      <c r="A916" s="41" t="str">
        <f>IF(Megrendelés!I943="","",Megrendelés!A943)</f>
        <v/>
      </c>
      <c r="B916" s="43" t="str">
        <f>IF(Megrendelés!I943="","",Megrendelés!I943)</f>
        <v/>
      </c>
      <c r="C916" s="41" t="str">
        <f>IF(Megrendelés!I943="","","")</f>
        <v/>
      </c>
      <c r="D916" s="41" t="str">
        <f>IF(Megrendelés!I943="","","")</f>
        <v/>
      </c>
      <c r="E916" s="44" t="str">
        <f>IF(Megrendelés!I943="","",ROUND(Megrendelés!F943,4))</f>
        <v/>
      </c>
      <c r="F916" s="41" t="str">
        <f>IF(Megrendelés!I943="","",Megrendelés!C943)</f>
        <v/>
      </c>
    </row>
    <row r="917" spans="1:6" ht="15" x14ac:dyDescent="0.25">
      <c r="A917" s="41" t="str">
        <f>IF(Megrendelés!I944="","",Megrendelés!A944)</f>
        <v/>
      </c>
      <c r="B917" s="43" t="str">
        <f>IF(Megrendelés!I944="","",Megrendelés!I944)</f>
        <v/>
      </c>
      <c r="C917" s="41" t="str">
        <f>IF(Megrendelés!I944="","","")</f>
        <v/>
      </c>
      <c r="D917" s="41" t="str">
        <f>IF(Megrendelés!I944="","","")</f>
        <v/>
      </c>
      <c r="E917" s="44" t="str">
        <f>IF(Megrendelés!I944="","",ROUND(Megrendelés!F944,4))</f>
        <v/>
      </c>
      <c r="F917" s="41" t="str">
        <f>IF(Megrendelés!I944="","",Megrendelés!C944)</f>
        <v/>
      </c>
    </row>
    <row r="918" spans="1:6" ht="15" x14ac:dyDescent="0.25">
      <c r="A918" s="41" t="str">
        <f>IF(Megrendelés!I945="","",Megrendelés!A945)</f>
        <v/>
      </c>
      <c r="B918" s="43" t="str">
        <f>IF(Megrendelés!I945="","",Megrendelés!I945)</f>
        <v/>
      </c>
      <c r="C918" s="41" t="str">
        <f>IF(Megrendelés!I945="","","")</f>
        <v/>
      </c>
      <c r="D918" s="41" t="str">
        <f>IF(Megrendelés!I945="","","")</f>
        <v/>
      </c>
      <c r="E918" s="44" t="str">
        <f>IF(Megrendelés!I945="","",ROUND(Megrendelés!F945,4))</f>
        <v/>
      </c>
      <c r="F918" s="41" t="str">
        <f>IF(Megrendelés!I945="","",Megrendelés!C945)</f>
        <v/>
      </c>
    </row>
    <row r="919" spans="1:6" ht="15" x14ac:dyDescent="0.25">
      <c r="A919" s="41" t="str">
        <f>IF(Megrendelés!I946="","",Megrendelés!A946)</f>
        <v/>
      </c>
      <c r="B919" s="43" t="str">
        <f>IF(Megrendelés!I946="","",Megrendelés!I946)</f>
        <v/>
      </c>
      <c r="C919" s="41" t="str">
        <f>IF(Megrendelés!I946="","","")</f>
        <v/>
      </c>
      <c r="D919" s="41" t="str">
        <f>IF(Megrendelés!I946="","","")</f>
        <v/>
      </c>
      <c r="E919" s="44" t="str">
        <f>IF(Megrendelés!I946="","",ROUND(Megrendelés!F946,4))</f>
        <v/>
      </c>
      <c r="F919" s="41" t="str">
        <f>IF(Megrendelés!I946="","",Megrendelés!C946)</f>
        <v/>
      </c>
    </row>
    <row r="920" spans="1:6" ht="15" x14ac:dyDescent="0.25">
      <c r="A920" s="41" t="str">
        <f>IF(Megrendelés!I947="","",Megrendelés!A947)</f>
        <v/>
      </c>
      <c r="B920" s="43" t="str">
        <f>IF(Megrendelés!I947="","",Megrendelés!I947)</f>
        <v/>
      </c>
      <c r="C920" s="41" t="str">
        <f>IF(Megrendelés!I947="","","")</f>
        <v/>
      </c>
      <c r="D920" s="41" t="str">
        <f>IF(Megrendelés!I947="","","")</f>
        <v/>
      </c>
      <c r="E920" s="44" t="str">
        <f>IF(Megrendelés!I947="","",ROUND(Megrendelés!F947,4))</f>
        <v/>
      </c>
      <c r="F920" s="41" t="str">
        <f>IF(Megrendelés!I947="","",Megrendelés!C947)</f>
        <v/>
      </c>
    </row>
    <row r="921" spans="1:6" ht="15" x14ac:dyDescent="0.25">
      <c r="A921" s="41" t="str">
        <f>IF(Megrendelés!I948="","",Megrendelés!A948)</f>
        <v/>
      </c>
      <c r="B921" s="43" t="str">
        <f>IF(Megrendelés!I948="","",Megrendelés!I948)</f>
        <v/>
      </c>
      <c r="C921" s="41" t="str">
        <f>IF(Megrendelés!I948="","","")</f>
        <v/>
      </c>
      <c r="D921" s="41" t="str">
        <f>IF(Megrendelés!I948="","","")</f>
        <v/>
      </c>
      <c r="E921" s="44" t="str">
        <f>IF(Megrendelés!I948="","",ROUND(Megrendelés!F948,4))</f>
        <v/>
      </c>
      <c r="F921" s="41" t="str">
        <f>IF(Megrendelés!I948="","",Megrendelés!C948)</f>
        <v/>
      </c>
    </row>
    <row r="922" spans="1:6" ht="15" x14ac:dyDescent="0.25">
      <c r="A922" s="41" t="str">
        <f>IF(Megrendelés!I949="","",Megrendelés!A949)</f>
        <v/>
      </c>
      <c r="B922" s="43" t="str">
        <f>IF(Megrendelés!I949="","",Megrendelés!I949)</f>
        <v/>
      </c>
      <c r="C922" s="41" t="str">
        <f>IF(Megrendelés!I949="","","")</f>
        <v/>
      </c>
      <c r="D922" s="41" t="str">
        <f>IF(Megrendelés!I949="","","")</f>
        <v/>
      </c>
      <c r="E922" s="44" t="str">
        <f>IF(Megrendelés!I949="","",ROUND(Megrendelés!F949,4))</f>
        <v/>
      </c>
      <c r="F922" s="41" t="str">
        <f>IF(Megrendelés!I949="","",Megrendelés!C949)</f>
        <v/>
      </c>
    </row>
    <row r="923" spans="1:6" ht="15" x14ac:dyDescent="0.25">
      <c r="A923" s="41" t="str">
        <f>IF(Megrendelés!I950="","",Megrendelés!A950)</f>
        <v/>
      </c>
      <c r="B923" s="43" t="str">
        <f>IF(Megrendelés!I950="","",Megrendelés!I950)</f>
        <v/>
      </c>
      <c r="C923" s="41" t="str">
        <f>IF(Megrendelés!I950="","","")</f>
        <v/>
      </c>
      <c r="D923" s="41" t="str">
        <f>IF(Megrendelés!I950="","","")</f>
        <v/>
      </c>
      <c r="E923" s="44" t="str">
        <f>IF(Megrendelés!I950="","",ROUND(Megrendelés!F950,4))</f>
        <v/>
      </c>
      <c r="F923" s="41" t="str">
        <f>IF(Megrendelés!I950="","",Megrendelés!C950)</f>
        <v/>
      </c>
    </row>
    <row r="924" spans="1:6" ht="15" x14ac:dyDescent="0.25">
      <c r="A924" s="41" t="str">
        <f>IF(Megrendelés!I951="","",Megrendelés!A951)</f>
        <v/>
      </c>
      <c r="B924" s="43" t="str">
        <f>IF(Megrendelés!I951="","",Megrendelés!I951)</f>
        <v/>
      </c>
      <c r="C924" s="41" t="str">
        <f>IF(Megrendelés!I951="","","")</f>
        <v/>
      </c>
      <c r="D924" s="41" t="str">
        <f>IF(Megrendelés!I951="","","")</f>
        <v/>
      </c>
      <c r="E924" s="44" t="str">
        <f>IF(Megrendelés!I951="","",ROUND(Megrendelés!F951,4))</f>
        <v/>
      </c>
      <c r="F924" s="41" t="str">
        <f>IF(Megrendelés!I951="","",Megrendelés!C951)</f>
        <v/>
      </c>
    </row>
    <row r="925" spans="1:6" ht="15" x14ac:dyDescent="0.25">
      <c r="A925" s="41" t="str">
        <f>IF(Megrendelés!I952="","",Megrendelés!A952)</f>
        <v/>
      </c>
      <c r="B925" s="43" t="str">
        <f>IF(Megrendelés!I952="","",Megrendelés!I952)</f>
        <v/>
      </c>
      <c r="C925" s="41" t="str">
        <f>IF(Megrendelés!I952="","","")</f>
        <v/>
      </c>
      <c r="D925" s="41" t="str">
        <f>IF(Megrendelés!I952="","","")</f>
        <v/>
      </c>
      <c r="E925" s="44" t="str">
        <f>IF(Megrendelés!I952="","",ROUND(Megrendelés!F952,4))</f>
        <v/>
      </c>
      <c r="F925" s="41" t="str">
        <f>IF(Megrendelés!I952="","",Megrendelés!C952)</f>
        <v/>
      </c>
    </row>
    <row r="926" spans="1:6" ht="15" x14ac:dyDescent="0.25">
      <c r="A926" s="41" t="str">
        <f>IF(Megrendelés!I953="","",Megrendelés!A953)</f>
        <v/>
      </c>
      <c r="B926" s="43" t="str">
        <f>IF(Megrendelés!I953="","",Megrendelés!I953)</f>
        <v/>
      </c>
      <c r="C926" s="41" t="str">
        <f>IF(Megrendelés!I953="","","")</f>
        <v/>
      </c>
      <c r="D926" s="41" t="str">
        <f>IF(Megrendelés!I953="","","")</f>
        <v/>
      </c>
      <c r="E926" s="44" t="str">
        <f>IF(Megrendelés!I953="","",ROUND(Megrendelés!F953,4))</f>
        <v/>
      </c>
      <c r="F926" s="41" t="str">
        <f>IF(Megrendelés!I953="","",Megrendelés!C953)</f>
        <v/>
      </c>
    </row>
    <row r="927" spans="1:6" ht="15" x14ac:dyDescent="0.25">
      <c r="A927" s="41" t="str">
        <f>IF(Megrendelés!I954="","",Megrendelés!A954)</f>
        <v/>
      </c>
      <c r="B927" s="43" t="str">
        <f>IF(Megrendelés!I954="","",Megrendelés!I954)</f>
        <v/>
      </c>
      <c r="C927" s="41" t="str">
        <f>IF(Megrendelés!I954="","","")</f>
        <v/>
      </c>
      <c r="D927" s="41" t="str">
        <f>IF(Megrendelés!I954="","","")</f>
        <v/>
      </c>
      <c r="E927" s="44" t="str">
        <f>IF(Megrendelés!I954="","",ROUND(Megrendelés!F954,4))</f>
        <v/>
      </c>
      <c r="F927" s="41" t="str">
        <f>IF(Megrendelés!I954="","",Megrendelés!C954)</f>
        <v/>
      </c>
    </row>
    <row r="928" spans="1:6" ht="15" x14ac:dyDescent="0.25">
      <c r="A928" s="41" t="str">
        <f>IF(Megrendelés!I955="","",Megrendelés!A955)</f>
        <v/>
      </c>
      <c r="B928" s="43" t="str">
        <f>IF(Megrendelés!I955="","",Megrendelés!I955)</f>
        <v/>
      </c>
      <c r="C928" s="41" t="str">
        <f>IF(Megrendelés!I955="","","")</f>
        <v/>
      </c>
      <c r="D928" s="41" t="str">
        <f>IF(Megrendelés!I955="","","")</f>
        <v/>
      </c>
      <c r="E928" s="44" t="str">
        <f>IF(Megrendelés!I955="","",ROUND(Megrendelés!F955,4))</f>
        <v/>
      </c>
      <c r="F928" s="41" t="str">
        <f>IF(Megrendelés!I955="","",Megrendelés!C955)</f>
        <v/>
      </c>
    </row>
    <row r="929" spans="1:6" ht="15" x14ac:dyDescent="0.25">
      <c r="A929" s="41" t="str">
        <f>IF(Megrendelés!I956="","",Megrendelés!A956)</f>
        <v/>
      </c>
      <c r="B929" s="43" t="str">
        <f>IF(Megrendelés!I956="","",Megrendelés!I956)</f>
        <v/>
      </c>
      <c r="C929" s="41" t="str">
        <f>IF(Megrendelés!I956="","","")</f>
        <v/>
      </c>
      <c r="D929" s="41" t="str">
        <f>IF(Megrendelés!I956="","","")</f>
        <v/>
      </c>
      <c r="E929" s="44" t="str">
        <f>IF(Megrendelés!I956="","",ROUND(Megrendelés!F956,4))</f>
        <v/>
      </c>
      <c r="F929" s="41" t="str">
        <f>IF(Megrendelés!I956="","",Megrendelés!C956)</f>
        <v/>
      </c>
    </row>
    <row r="930" spans="1:6" ht="15" x14ac:dyDescent="0.25">
      <c r="A930" s="41" t="str">
        <f>IF(Megrendelés!I957="","",Megrendelés!A957)</f>
        <v/>
      </c>
      <c r="B930" s="43" t="str">
        <f>IF(Megrendelés!I957="","",Megrendelés!I957)</f>
        <v/>
      </c>
      <c r="C930" s="41" t="str">
        <f>IF(Megrendelés!I957="","","")</f>
        <v/>
      </c>
      <c r="D930" s="41" t="str">
        <f>IF(Megrendelés!I957="","","")</f>
        <v/>
      </c>
      <c r="E930" s="44" t="str">
        <f>IF(Megrendelés!I957="","",ROUND(Megrendelés!F957,4))</f>
        <v/>
      </c>
      <c r="F930" s="41" t="str">
        <f>IF(Megrendelés!I957="","",Megrendelés!C957)</f>
        <v/>
      </c>
    </row>
    <row r="931" spans="1:6" ht="15" x14ac:dyDescent="0.25">
      <c r="A931" s="41" t="str">
        <f>IF(Megrendelés!I958="","",Megrendelés!A958)</f>
        <v/>
      </c>
      <c r="B931" s="43" t="str">
        <f>IF(Megrendelés!I958="","",Megrendelés!I958)</f>
        <v/>
      </c>
      <c r="C931" s="41" t="str">
        <f>IF(Megrendelés!I958="","","")</f>
        <v/>
      </c>
      <c r="D931" s="41" t="str">
        <f>IF(Megrendelés!I958="","","")</f>
        <v/>
      </c>
      <c r="E931" s="44" t="str">
        <f>IF(Megrendelés!I958="","",ROUND(Megrendelés!F958,4))</f>
        <v/>
      </c>
      <c r="F931" s="41" t="str">
        <f>IF(Megrendelés!I958="","",Megrendelés!C958)</f>
        <v/>
      </c>
    </row>
    <row r="932" spans="1:6" ht="15" x14ac:dyDescent="0.25">
      <c r="A932" s="41" t="str">
        <f>IF(Megrendelés!I959="","",Megrendelés!A959)</f>
        <v/>
      </c>
      <c r="B932" s="43" t="str">
        <f>IF(Megrendelés!I959="","",Megrendelés!I959)</f>
        <v/>
      </c>
      <c r="C932" s="41" t="str">
        <f>IF(Megrendelés!I959="","","")</f>
        <v/>
      </c>
      <c r="D932" s="41" t="str">
        <f>IF(Megrendelés!I959="","","")</f>
        <v/>
      </c>
      <c r="E932" s="44" t="str">
        <f>IF(Megrendelés!I959="","",ROUND(Megrendelés!F959,4))</f>
        <v/>
      </c>
      <c r="F932" s="41" t="str">
        <f>IF(Megrendelés!I959="","",Megrendelés!C959)</f>
        <v/>
      </c>
    </row>
    <row r="933" spans="1:6" ht="15" x14ac:dyDescent="0.25">
      <c r="A933" s="41" t="str">
        <f>IF(Megrendelés!I960="","",Megrendelés!A960)</f>
        <v/>
      </c>
      <c r="B933" s="43" t="str">
        <f>IF(Megrendelés!I960="","",Megrendelés!I960)</f>
        <v/>
      </c>
      <c r="C933" s="41" t="str">
        <f>IF(Megrendelés!I960="","","")</f>
        <v/>
      </c>
      <c r="D933" s="41" t="str">
        <f>IF(Megrendelés!I960="","","")</f>
        <v/>
      </c>
      <c r="E933" s="44" t="str">
        <f>IF(Megrendelés!I960="","",ROUND(Megrendelés!F960,4))</f>
        <v/>
      </c>
      <c r="F933" s="41" t="str">
        <f>IF(Megrendelés!I960="","",Megrendelés!C960)</f>
        <v/>
      </c>
    </row>
    <row r="934" spans="1:6" ht="15" x14ac:dyDescent="0.25">
      <c r="A934" s="41" t="str">
        <f>IF(Megrendelés!I961="","",Megrendelés!A961)</f>
        <v/>
      </c>
      <c r="B934" s="43" t="str">
        <f>IF(Megrendelés!I961="","",Megrendelés!I961)</f>
        <v/>
      </c>
      <c r="C934" s="41" t="str">
        <f>IF(Megrendelés!I961="","","")</f>
        <v/>
      </c>
      <c r="D934" s="41" t="str">
        <f>IF(Megrendelés!I961="","","")</f>
        <v/>
      </c>
      <c r="E934" s="44" t="str">
        <f>IF(Megrendelés!I961="","",ROUND(Megrendelés!F961,4))</f>
        <v/>
      </c>
      <c r="F934" s="41" t="str">
        <f>IF(Megrendelés!I961="","",Megrendelés!C961)</f>
        <v/>
      </c>
    </row>
    <row r="935" spans="1:6" ht="15" x14ac:dyDescent="0.25">
      <c r="A935" s="41" t="str">
        <f>IF(Megrendelés!I962="","",Megrendelés!A962)</f>
        <v/>
      </c>
      <c r="B935" s="43" t="str">
        <f>IF(Megrendelés!I962="","",Megrendelés!I962)</f>
        <v/>
      </c>
      <c r="C935" s="41" t="str">
        <f>IF(Megrendelés!I962="","","")</f>
        <v/>
      </c>
      <c r="D935" s="41" t="str">
        <f>IF(Megrendelés!I962="","","")</f>
        <v/>
      </c>
      <c r="E935" s="44" t="str">
        <f>IF(Megrendelés!I962="","",ROUND(Megrendelés!F962,4))</f>
        <v/>
      </c>
      <c r="F935" s="41" t="str">
        <f>IF(Megrendelés!I962="","",Megrendelés!C962)</f>
        <v/>
      </c>
    </row>
    <row r="936" spans="1:6" ht="15" x14ac:dyDescent="0.25">
      <c r="A936" s="41" t="str">
        <f>IF(Megrendelés!I963="","",Megrendelés!A963)</f>
        <v/>
      </c>
      <c r="B936" s="43" t="str">
        <f>IF(Megrendelés!I963="","",Megrendelés!I963)</f>
        <v/>
      </c>
      <c r="C936" s="41" t="str">
        <f>IF(Megrendelés!I963="","","")</f>
        <v/>
      </c>
      <c r="D936" s="41" t="str">
        <f>IF(Megrendelés!I963="","","")</f>
        <v/>
      </c>
      <c r="E936" s="44" t="str">
        <f>IF(Megrendelés!I963="","",ROUND(Megrendelés!F963,4))</f>
        <v/>
      </c>
      <c r="F936" s="41" t="str">
        <f>IF(Megrendelés!I963="","",Megrendelés!C963)</f>
        <v/>
      </c>
    </row>
    <row r="937" spans="1:6" ht="15" x14ac:dyDescent="0.25">
      <c r="A937" s="41" t="str">
        <f>IF(Megrendelés!I964="","",Megrendelés!A964)</f>
        <v/>
      </c>
      <c r="B937" s="43" t="str">
        <f>IF(Megrendelés!I964="","",Megrendelés!I964)</f>
        <v/>
      </c>
      <c r="C937" s="41" t="str">
        <f>IF(Megrendelés!I964="","","")</f>
        <v/>
      </c>
      <c r="D937" s="41" t="str">
        <f>IF(Megrendelés!I964="","","")</f>
        <v/>
      </c>
      <c r="E937" s="44" t="str">
        <f>IF(Megrendelés!I964="","",ROUND(Megrendelés!F964,4))</f>
        <v/>
      </c>
      <c r="F937" s="41" t="str">
        <f>IF(Megrendelés!I964="","",Megrendelés!C964)</f>
        <v/>
      </c>
    </row>
    <row r="938" spans="1:6" ht="15" x14ac:dyDescent="0.25">
      <c r="A938" s="41" t="str">
        <f>IF(Megrendelés!I965="","",Megrendelés!A965)</f>
        <v/>
      </c>
      <c r="B938" s="43" t="str">
        <f>IF(Megrendelés!I965="","",Megrendelés!I965)</f>
        <v/>
      </c>
      <c r="C938" s="41" t="str">
        <f>IF(Megrendelés!I965="","","")</f>
        <v/>
      </c>
      <c r="D938" s="41" t="str">
        <f>IF(Megrendelés!I965="","","")</f>
        <v/>
      </c>
      <c r="E938" s="44" t="str">
        <f>IF(Megrendelés!I965="","",ROUND(Megrendelés!F965,4))</f>
        <v/>
      </c>
      <c r="F938" s="41" t="str">
        <f>IF(Megrendelés!I965="","",Megrendelés!C965)</f>
        <v/>
      </c>
    </row>
    <row r="939" spans="1:6" ht="15" x14ac:dyDescent="0.25">
      <c r="A939" s="41" t="str">
        <f>IF(Megrendelés!I966="","",Megrendelés!A966)</f>
        <v/>
      </c>
      <c r="B939" s="43" t="str">
        <f>IF(Megrendelés!I966="","",Megrendelés!I966)</f>
        <v/>
      </c>
      <c r="C939" s="41" t="str">
        <f>IF(Megrendelés!I966="","","")</f>
        <v/>
      </c>
      <c r="D939" s="41" t="str">
        <f>IF(Megrendelés!I966="","","")</f>
        <v/>
      </c>
      <c r="E939" s="44" t="str">
        <f>IF(Megrendelés!I966="","",ROUND(Megrendelés!F966,4))</f>
        <v/>
      </c>
      <c r="F939" s="41" t="str">
        <f>IF(Megrendelés!I966="","",Megrendelés!C966)</f>
        <v/>
      </c>
    </row>
    <row r="940" spans="1:6" ht="15" x14ac:dyDescent="0.25">
      <c r="A940" s="41" t="str">
        <f>IF(Megrendelés!I967="","",Megrendelés!A967)</f>
        <v/>
      </c>
      <c r="B940" s="43" t="str">
        <f>IF(Megrendelés!I967="","",Megrendelés!I967)</f>
        <v/>
      </c>
      <c r="C940" s="41" t="str">
        <f>IF(Megrendelés!I967="","","")</f>
        <v/>
      </c>
      <c r="D940" s="41" t="str">
        <f>IF(Megrendelés!I967="","","")</f>
        <v/>
      </c>
      <c r="E940" s="44" t="str">
        <f>IF(Megrendelés!I967="","",ROUND(Megrendelés!F967,4))</f>
        <v/>
      </c>
      <c r="F940" s="41" t="str">
        <f>IF(Megrendelés!I967="","",Megrendelés!C967)</f>
        <v/>
      </c>
    </row>
    <row r="941" spans="1:6" ht="15" x14ac:dyDescent="0.25">
      <c r="A941" s="41" t="str">
        <f>IF(Megrendelés!I968="","",Megrendelés!A968)</f>
        <v/>
      </c>
      <c r="B941" s="43" t="str">
        <f>IF(Megrendelés!I968="","",Megrendelés!I968)</f>
        <v/>
      </c>
      <c r="C941" s="41" t="str">
        <f>IF(Megrendelés!I968="","","")</f>
        <v/>
      </c>
      <c r="D941" s="41" t="str">
        <f>IF(Megrendelés!I968="","","")</f>
        <v/>
      </c>
      <c r="E941" s="44" t="str">
        <f>IF(Megrendelés!I968="","",ROUND(Megrendelés!F968,4))</f>
        <v/>
      </c>
      <c r="F941" s="41" t="str">
        <f>IF(Megrendelés!I968="","",Megrendelés!C968)</f>
        <v/>
      </c>
    </row>
    <row r="942" spans="1:6" ht="15" x14ac:dyDescent="0.25">
      <c r="A942" s="41" t="str">
        <f>IF(Megrendelés!I969="","",Megrendelés!A969)</f>
        <v/>
      </c>
      <c r="B942" s="43" t="str">
        <f>IF(Megrendelés!I969="","",Megrendelés!I969)</f>
        <v/>
      </c>
      <c r="C942" s="41" t="str">
        <f>IF(Megrendelés!I969="","","")</f>
        <v/>
      </c>
      <c r="D942" s="41" t="str">
        <f>IF(Megrendelés!I969="","","")</f>
        <v/>
      </c>
      <c r="E942" s="44" t="str">
        <f>IF(Megrendelés!I969="","",ROUND(Megrendelés!F969,4))</f>
        <v/>
      </c>
      <c r="F942" s="41" t="str">
        <f>IF(Megrendelés!I969="","",Megrendelés!C969)</f>
        <v/>
      </c>
    </row>
    <row r="943" spans="1:6" ht="15" x14ac:dyDescent="0.25">
      <c r="A943" s="41" t="str">
        <f>IF(Megrendelés!I970="","",Megrendelés!A970)</f>
        <v/>
      </c>
      <c r="B943" s="43" t="str">
        <f>IF(Megrendelés!I970="","",Megrendelés!I970)</f>
        <v/>
      </c>
      <c r="C943" s="41" t="str">
        <f>IF(Megrendelés!I970="","","")</f>
        <v/>
      </c>
      <c r="D943" s="41" t="str">
        <f>IF(Megrendelés!I970="","","")</f>
        <v/>
      </c>
      <c r="E943" s="44" t="str">
        <f>IF(Megrendelés!I970="","",ROUND(Megrendelés!F970,4))</f>
        <v/>
      </c>
      <c r="F943" s="41" t="str">
        <f>IF(Megrendelés!I970="","",Megrendelés!C970)</f>
        <v/>
      </c>
    </row>
    <row r="944" spans="1:6" ht="15" x14ac:dyDescent="0.25">
      <c r="A944" s="41" t="str">
        <f>IF(Megrendelés!I971="","",Megrendelés!A971)</f>
        <v/>
      </c>
      <c r="B944" s="43" t="str">
        <f>IF(Megrendelés!I971="","",Megrendelés!I971)</f>
        <v/>
      </c>
      <c r="C944" s="41" t="str">
        <f>IF(Megrendelés!I971="","","")</f>
        <v/>
      </c>
      <c r="D944" s="41" t="str">
        <f>IF(Megrendelés!I971="","","")</f>
        <v/>
      </c>
      <c r="E944" s="44" t="str">
        <f>IF(Megrendelés!I971="","",ROUND(Megrendelés!F971,4))</f>
        <v/>
      </c>
      <c r="F944" s="41" t="str">
        <f>IF(Megrendelés!I971="","",Megrendelés!C971)</f>
        <v/>
      </c>
    </row>
    <row r="945" spans="1:6" ht="15" x14ac:dyDescent="0.25">
      <c r="A945" s="41" t="str">
        <f>IF(Megrendelés!I972="","",Megrendelés!A972)</f>
        <v/>
      </c>
      <c r="B945" s="43" t="str">
        <f>IF(Megrendelés!I972="","",Megrendelés!I972)</f>
        <v/>
      </c>
      <c r="C945" s="41" t="str">
        <f>IF(Megrendelés!I972="","","")</f>
        <v/>
      </c>
      <c r="D945" s="41" t="str">
        <f>IF(Megrendelés!I972="","","")</f>
        <v/>
      </c>
      <c r="E945" s="44" t="str">
        <f>IF(Megrendelés!I972="","",ROUND(Megrendelés!F972,4))</f>
        <v/>
      </c>
      <c r="F945" s="41" t="str">
        <f>IF(Megrendelés!I972="","",Megrendelés!C972)</f>
        <v/>
      </c>
    </row>
    <row r="946" spans="1:6" ht="15" x14ac:dyDescent="0.25">
      <c r="A946" s="41" t="str">
        <f>IF(Megrendelés!I973="","",Megrendelés!A973)</f>
        <v/>
      </c>
      <c r="B946" s="43" t="str">
        <f>IF(Megrendelés!I973="","",Megrendelés!I973)</f>
        <v/>
      </c>
      <c r="C946" s="41" t="str">
        <f>IF(Megrendelés!I973="","","")</f>
        <v/>
      </c>
      <c r="D946" s="41" t="str">
        <f>IF(Megrendelés!I973="","","")</f>
        <v/>
      </c>
      <c r="E946" s="44" t="str">
        <f>IF(Megrendelés!I973="","",ROUND(Megrendelés!F973,4))</f>
        <v/>
      </c>
      <c r="F946" s="41" t="str">
        <f>IF(Megrendelés!I973="","",Megrendelés!C973)</f>
        <v/>
      </c>
    </row>
    <row r="947" spans="1:6" ht="15" x14ac:dyDescent="0.25">
      <c r="A947" s="41" t="str">
        <f>IF(Megrendelés!I974="","",Megrendelés!A974)</f>
        <v/>
      </c>
      <c r="B947" s="43" t="str">
        <f>IF(Megrendelés!I974="","",Megrendelés!I974)</f>
        <v/>
      </c>
      <c r="C947" s="41" t="str">
        <f>IF(Megrendelés!I974="","","")</f>
        <v/>
      </c>
      <c r="D947" s="41" t="str">
        <f>IF(Megrendelés!I974="","","")</f>
        <v/>
      </c>
      <c r="E947" s="44" t="str">
        <f>IF(Megrendelés!I974="","",ROUND(Megrendelés!F974,4))</f>
        <v/>
      </c>
      <c r="F947" s="41" t="str">
        <f>IF(Megrendelés!I974="","",Megrendelés!C974)</f>
        <v/>
      </c>
    </row>
    <row r="948" spans="1:6" ht="15" x14ac:dyDescent="0.25">
      <c r="A948" s="41" t="str">
        <f>IF(Megrendelés!I975="","",Megrendelés!A975)</f>
        <v/>
      </c>
      <c r="B948" s="43" t="str">
        <f>IF(Megrendelés!I975="","",Megrendelés!I975)</f>
        <v/>
      </c>
      <c r="C948" s="41" t="str">
        <f>IF(Megrendelés!I975="","","")</f>
        <v/>
      </c>
      <c r="D948" s="41" t="str">
        <f>IF(Megrendelés!I975="","","")</f>
        <v/>
      </c>
      <c r="E948" s="44" t="str">
        <f>IF(Megrendelés!I975="","",ROUND(Megrendelés!F975,4))</f>
        <v/>
      </c>
      <c r="F948" s="41" t="str">
        <f>IF(Megrendelés!I975="","",Megrendelés!C975)</f>
        <v/>
      </c>
    </row>
    <row r="949" spans="1:6" ht="15" x14ac:dyDescent="0.25">
      <c r="A949" s="41" t="str">
        <f>IF(Megrendelés!I976="","",Megrendelés!A976)</f>
        <v/>
      </c>
      <c r="B949" s="43" t="str">
        <f>IF(Megrendelés!I976="","",Megrendelés!I976)</f>
        <v/>
      </c>
      <c r="C949" s="41" t="str">
        <f>IF(Megrendelés!I976="","","")</f>
        <v/>
      </c>
      <c r="D949" s="41" t="str">
        <f>IF(Megrendelés!I976="","","")</f>
        <v/>
      </c>
      <c r="E949" s="44" t="str">
        <f>IF(Megrendelés!I976="","",ROUND(Megrendelés!F976,4))</f>
        <v/>
      </c>
      <c r="F949" s="41" t="str">
        <f>IF(Megrendelés!I976="","",Megrendelés!C976)</f>
        <v/>
      </c>
    </row>
    <row r="950" spans="1:6" ht="15" x14ac:dyDescent="0.25">
      <c r="A950" s="41" t="str">
        <f>IF(Megrendelés!I977="","",Megrendelés!A977)</f>
        <v/>
      </c>
      <c r="B950" s="43" t="str">
        <f>IF(Megrendelés!I977="","",Megrendelés!I977)</f>
        <v/>
      </c>
      <c r="C950" s="41" t="str">
        <f>IF(Megrendelés!I977="","","")</f>
        <v/>
      </c>
      <c r="D950" s="41" t="str">
        <f>IF(Megrendelés!I977="","","")</f>
        <v/>
      </c>
      <c r="E950" s="44" t="str">
        <f>IF(Megrendelés!I977="","",ROUND(Megrendelés!F977,4))</f>
        <v/>
      </c>
      <c r="F950" s="41" t="str">
        <f>IF(Megrendelés!I977="","",Megrendelés!C977)</f>
        <v/>
      </c>
    </row>
    <row r="951" spans="1:6" ht="15" x14ac:dyDescent="0.25">
      <c r="A951" s="41" t="str">
        <f>IF(Megrendelés!I978="","",Megrendelés!A978)</f>
        <v/>
      </c>
      <c r="B951" s="43" t="str">
        <f>IF(Megrendelés!I978="","",Megrendelés!I978)</f>
        <v/>
      </c>
      <c r="C951" s="41" t="str">
        <f>IF(Megrendelés!I978="","","")</f>
        <v/>
      </c>
      <c r="D951" s="41" t="str">
        <f>IF(Megrendelés!I978="","","")</f>
        <v/>
      </c>
      <c r="E951" s="44" t="str">
        <f>IF(Megrendelés!I978="","",ROUND(Megrendelés!F978,4))</f>
        <v/>
      </c>
      <c r="F951" s="41" t="str">
        <f>IF(Megrendelés!I978="","",Megrendelés!C978)</f>
        <v/>
      </c>
    </row>
    <row r="952" spans="1:6" ht="15" x14ac:dyDescent="0.25">
      <c r="A952" s="41" t="str">
        <f>IF(Megrendelés!I979="","",Megrendelés!A979)</f>
        <v/>
      </c>
      <c r="B952" s="43" t="str">
        <f>IF(Megrendelés!I979="","",Megrendelés!I979)</f>
        <v/>
      </c>
      <c r="C952" s="41" t="str">
        <f>IF(Megrendelés!I979="","","")</f>
        <v/>
      </c>
      <c r="D952" s="41" t="str">
        <f>IF(Megrendelés!I979="","","")</f>
        <v/>
      </c>
      <c r="E952" s="44" t="str">
        <f>IF(Megrendelés!I979="","",ROUND(Megrendelés!F979,4))</f>
        <v/>
      </c>
      <c r="F952" s="41" t="str">
        <f>IF(Megrendelés!I979="","",Megrendelés!C979)</f>
        <v/>
      </c>
    </row>
    <row r="953" spans="1:6" ht="15" x14ac:dyDescent="0.25">
      <c r="A953" s="41" t="str">
        <f>IF(Megrendelés!I980="","",Megrendelés!A980)</f>
        <v/>
      </c>
      <c r="B953" s="43" t="str">
        <f>IF(Megrendelés!I980="","",Megrendelés!I980)</f>
        <v/>
      </c>
      <c r="C953" s="41" t="str">
        <f>IF(Megrendelés!I980="","","")</f>
        <v/>
      </c>
      <c r="D953" s="41" t="str">
        <f>IF(Megrendelés!I980="","","")</f>
        <v/>
      </c>
      <c r="E953" s="44" t="str">
        <f>IF(Megrendelés!I980="","",ROUND(Megrendelés!F980,4))</f>
        <v/>
      </c>
      <c r="F953" s="41" t="str">
        <f>IF(Megrendelés!I980="","",Megrendelés!C980)</f>
        <v/>
      </c>
    </row>
    <row r="954" spans="1:6" ht="15" x14ac:dyDescent="0.25">
      <c r="A954" s="41" t="str">
        <f>IF(Megrendelés!I981="","",Megrendelés!A981)</f>
        <v/>
      </c>
      <c r="B954" s="43" t="str">
        <f>IF(Megrendelés!I981="","",Megrendelés!I981)</f>
        <v/>
      </c>
      <c r="C954" s="41" t="str">
        <f>IF(Megrendelés!I981="","","")</f>
        <v/>
      </c>
      <c r="D954" s="41" t="str">
        <f>IF(Megrendelés!I981="","","")</f>
        <v/>
      </c>
      <c r="E954" s="44" t="str">
        <f>IF(Megrendelés!I981="","",ROUND(Megrendelés!F981,4))</f>
        <v/>
      </c>
      <c r="F954" s="41" t="str">
        <f>IF(Megrendelés!I981="","",Megrendelés!C981)</f>
        <v/>
      </c>
    </row>
    <row r="955" spans="1:6" ht="15" x14ac:dyDescent="0.25">
      <c r="A955" s="41" t="str">
        <f>IF(Megrendelés!I982="","",Megrendelés!A982)</f>
        <v/>
      </c>
      <c r="B955" s="43" t="str">
        <f>IF(Megrendelés!I982="","",Megrendelés!I982)</f>
        <v/>
      </c>
      <c r="C955" s="41" t="str">
        <f>IF(Megrendelés!I982="","","")</f>
        <v/>
      </c>
      <c r="D955" s="41" t="str">
        <f>IF(Megrendelés!I982="","","")</f>
        <v/>
      </c>
      <c r="E955" s="44" t="str">
        <f>IF(Megrendelés!I982="","",ROUND(Megrendelés!F982,4))</f>
        <v/>
      </c>
      <c r="F955" s="41" t="str">
        <f>IF(Megrendelés!I982="","",Megrendelés!C982)</f>
        <v/>
      </c>
    </row>
    <row r="956" spans="1:6" ht="15" x14ac:dyDescent="0.25">
      <c r="A956" s="41" t="str">
        <f>IF(Megrendelés!I983="","",Megrendelés!A983)</f>
        <v/>
      </c>
      <c r="B956" s="43" t="str">
        <f>IF(Megrendelés!I983="","",Megrendelés!I983)</f>
        <v/>
      </c>
      <c r="C956" s="41" t="str">
        <f>IF(Megrendelés!I983="","","")</f>
        <v/>
      </c>
      <c r="D956" s="41" t="str">
        <f>IF(Megrendelés!I983="","","")</f>
        <v/>
      </c>
      <c r="E956" s="44" t="str">
        <f>IF(Megrendelés!I983="","",ROUND(Megrendelés!F983,4))</f>
        <v/>
      </c>
      <c r="F956" s="41" t="str">
        <f>IF(Megrendelés!I983="","",Megrendelés!C983)</f>
        <v/>
      </c>
    </row>
    <row r="957" spans="1:6" ht="15" x14ac:dyDescent="0.25">
      <c r="A957" s="41" t="str">
        <f>IF(Megrendelés!I984="","",Megrendelés!A984)</f>
        <v/>
      </c>
      <c r="B957" s="43" t="str">
        <f>IF(Megrendelés!I984="","",Megrendelés!I984)</f>
        <v/>
      </c>
      <c r="C957" s="41" t="str">
        <f>IF(Megrendelés!I984="","","")</f>
        <v/>
      </c>
      <c r="D957" s="41" t="str">
        <f>IF(Megrendelés!I984="","","")</f>
        <v/>
      </c>
      <c r="E957" s="44" t="str">
        <f>IF(Megrendelés!I984="","",ROUND(Megrendelés!F984,4))</f>
        <v/>
      </c>
      <c r="F957" s="41" t="str">
        <f>IF(Megrendelés!I984="","",Megrendelés!C984)</f>
        <v/>
      </c>
    </row>
    <row r="958" spans="1:6" ht="15" x14ac:dyDescent="0.25">
      <c r="A958" s="41" t="str">
        <f>IF(Megrendelés!I985="","",Megrendelés!A985)</f>
        <v/>
      </c>
      <c r="B958" s="43" t="str">
        <f>IF(Megrendelés!I985="","",Megrendelés!I985)</f>
        <v/>
      </c>
      <c r="C958" s="41" t="str">
        <f>IF(Megrendelés!I985="","","")</f>
        <v/>
      </c>
      <c r="D958" s="41" t="str">
        <f>IF(Megrendelés!I985="","","")</f>
        <v/>
      </c>
      <c r="E958" s="44" t="str">
        <f>IF(Megrendelés!I985="","",ROUND(Megrendelés!F985,4))</f>
        <v/>
      </c>
      <c r="F958" s="41" t="str">
        <f>IF(Megrendelés!I985="","",Megrendelés!C985)</f>
        <v/>
      </c>
    </row>
    <row r="959" spans="1:6" ht="15" x14ac:dyDescent="0.25">
      <c r="A959" s="41" t="str">
        <f>IF(Megrendelés!I986="","",Megrendelés!A986)</f>
        <v/>
      </c>
      <c r="B959" s="43" t="str">
        <f>IF(Megrendelés!I986="","",Megrendelés!I986)</f>
        <v/>
      </c>
      <c r="C959" s="41" t="str">
        <f>IF(Megrendelés!I986="","","")</f>
        <v/>
      </c>
      <c r="D959" s="41" t="str">
        <f>IF(Megrendelés!I986="","","")</f>
        <v/>
      </c>
      <c r="E959" s="44" t="str">
        <f>IF(Megrendelés!I986="","",ROUND(Megrendelés!F986,4))</f>
        <v/>
      </c>
      <c r="F959" s="41" t="str">
        <f>IF(Megrendelés!I986="","",Megrendelés!C986)</f>
        <v/>
      </c>
    </row>
    <row r="960" spans="1:6" ht="15" x14ac:dyDescent="0.25">
      <c r="A960" s="41" t="str">
        <f>IF(Megrendelés!I987="","",Megrendelés!A987)</f>
        <v/>
      </c>
      <c r="B960" s="43" t="str">
        <f>IF(Megrendelés!I987="","",Megrendelés!I987)</f>
        <v/>
      </c>
      <c r="C960" s="41" t="str">
        <f>IF(Megrendelés!I987="","","")</f>
        <v/>
      </c>
      <c r="D960" s="41" t="str">
        <f>IF(Megrendelés!I987="","","")</f>
        <v/>
      </c>
      <c r="E960" s="44" t="str">
        <f>IF(Megrendelés!I987="","",ROUND(Megrendelés!F987,4))</f>
        <v/>
      </c>
      <c r="F960" s="41" t="str">
        <f>IF(Megrendelés!I987="","",Megrendelés!C987)</f>
        <v/>
      </c>
    </row>
    <row r="961" spans="1:6" ht="15" x14ac:dyDescent="0.25">
      <c r="A961" s="41" t="str">
        <f>IF(Megrendelés!I988="","",Megrendelés!A988)</f>
        <v/>
      </c>
      <c r="B961" s="43" t="str">
        <f>IF(Megrendelés!I988="","",Megrendelés!I988)</f>
        <v/>
      </c>
      <c r="C961" s="41" t="str">
        <f>IF(Megrendelés!I988="","","")</f>
        <v/>
      </c>
      <c r="D961" s="41" t="str">
        <f>IF(Megrendelés!I988="","","")</f>
        <v/>
      </c>
      <c r="E961" s="44" t="str">
        <f>IF(Megrendelés!I988="","",ROUND(Megrendelés!F988,4))</f>
        <v/>
      </c>
      <c r="F961" s="41" t="str">
        <f>IF(Megrendelés!I988="","",Megrendelés!C988)</f>
        <v/>
      </c>
    </row>
    <row r="962" spans="1:6" ht="15" x14ac:dyDescent="0.25">
      <c r="A962" s="41" t="str">
        <f>IF(Megrendelés!I989="","",Megrendelés!A989)</f>
        <v/>
      </c>
      <c r="B962" s="43" t="str">
        <f>IF(Megrendelés!I989="","",Megrendelés!I989)</f>
        <v/>
      </c>
      <c r="C962" s="41" t="str">
        <f>IF(Megrendelés!I989="","","")</f>
        <v/>
      </c>
      <c r="D962" s="41" t="str">
        <f>IF(Megrendelés!I989="","","")</f>
        <v/>
      </c>
      <c r="E962" s="44" t="str">
        <f>IF(Megrendelés!I989="","",ROUND(Megrendelés!F989,4))</f>
        <v/>
      </c>
      <c r="F962" s="41" t="str">
        <f>IF(Megrendelés!I989="","",Megrendelés!C989)</f>
        <v/>
      </c>
    </row>
    <row r="963" spans="1:6" ht="15" x14ac:dyDescent="0.25">
      <c r="A963" s="41" t="str">
        <f>IF(Megrendelés!I990="","",Megrendelés!A990)</f>
        <v/>
      </c>
      <c r="B963" s="43" t="str">
        <f>IF(Megrendelés!I990="","",Megrendelés!I990)</f>
        <v/>
      </c>
      <c r="C963" s="41" t="str">
        <f>IF(Megrendelés!I990="","","")</f>
        <v/>
      </c>
      <c r="D963" s="41" t="str">
        <f>IF(Megrendelés!I990="","","")</f>
        <v/>
      </c>
      <c r="E963" s="44" t="str">
        <f>IF(Megrendelés!I990="","",ROUND(Megrendelés!F990,4))</f>
        <v/>
      </c>
      <c r="F963" s="41" t="str">
        <f>IF(Megrendelés!I990="","",Megrendelés!C990)</f>
        <v/>
      </c>
    </row>
    <row r="964" spans="1:6" ht="15" x14ac:dyDescent="0.25">
      <c r="A964" s="41" t="str">
        <f>IF(Megrendelés!I991="","",Megrendelés!A991)</f>
        <v/>
      </c>
      <c r="B964" s="43" t="str">
        <f>IF(Megrendelés!I991="","",Megrendelés!I991)</f>
        <v/>
      </c>
      <c r="C964" s="41" t="str">
        <f>IF(Megrendelés!I991="","","")</f>
        <v/>
      </c>
      <c r="D964" s="41" t="str">
        <f>IF(Megrendelés!I991="","","")</f>
        <v/>
      </c>
      <c r="E964" s="44" t="str">
        <f>IF(Megrendelés!I991="","",ROUND(Megrendelés!F991,4))</f>
        <v/>
      </c>
      <c r="F964" s="41" t="str">
        <f>IF(Megrendelés!I991="","",Megrendelés!C991)</f>
        <v/>
      </c>
    </row>
    <row r="965" spans="1:6" ht="15" x14ac:dyDescent="0.25">
      <c r="A965" s="41" t="str">
        <f>IF(Megrendelés!I992="","",Megrendelés!A992)</f>
        <v/>
      </c>
      <c r="B965" s="43" t="str">
        <f>IF(Megrendelés!I992="","",Megrendelés!I992)</f>
        <v/>
      </c>
      <c r="C965" s="41" t="str">
        <f>IF(Megrendelés!I992="","","")</f>
        <v/>
      </c>
      <c r="D965" s="41" t="str">
        <f>IF(Megrendelés!I992="","","")</f>
        <v/>
      </c>
      <c r="E965" s="44" t="str">
        <f>IF(Megrendelés!I992="","",ROUND(Megrendelés!F992,4))</f>
        <v/>
      </c>
      <c r="F965" s="41" t="str">
        <f>IF(Megrendelés!I992="","",Megrendelés!C992)</f>
        <v/>
      </c>
    </row>
    <row r="966" spans="1:6" ht="15" x14ac:dyDescent="0.25">
      <c r="A966" s="41" t="str">
        <f>IF(Megrendelés!I993="","",Megrendelés!A993)</f>
        <v/>
      </c>
      <c r="B966" s="43" t="str">
        <f>IF(Megrendelés!I993="","",Megrendelés!I993)</f>
        <v/>
      </c>
      <c r="C966" s="41" t="str">
        <f>IF(Megrendelés!I993="","","")</f>
        <v/>
      </c>
      <c r="D966" s="41" t="str">
        <f>IF(Megrendelés!I993="","","")</f>
        <v/>
      </c>
      <c r="E966" s="44" t="str">
        <f>IF(Megrendelés!I993="","",ROUND(Megrendelés!F993,4))</f>
        <v/>
      </c>
      <c r="F966" s="41" t="str">
        <f>IF(Megrendelés!I993="","",Megrendelés!C993)</f>
        <v/>
      </c>
    </row>
    <row r="967" spans="1:6" ht="15" x14ac:dyDescent="0.25">
      <c r="A967" s="41" t="str">
        <f>IF(Megrendelés!I994="","",Megrendelés!A994)</f>
        <v/>
      </c>
      <c r="B967" s="43" t="str">
        <f>IF(Megrendelés!I994="","",Megrendelés!I994)</f>
        <v/>
      </c>
      <c r="C967" s="41" t="str">
        <f>IF(Megrendelés!I994="","","")</f>
        <v/>
      </c>
      <c r="D967" s="41" t="str">
        <f>IF(Megrendelés!I994="","","")</f>
        <v/>
      </c>
      <c r="E967" s="44" t="str">
        <f>IF(Megrendelés!I994="","",ROUND(Megrendelés!F994,4))</f>
        <v/>
      </c>
      <c r="F967" s="41" t="str">
        <f>IF(Megrendelés!I994="","",Megrendelés!C994)</f>
        <v/>
      </c>
    </row>
    <row r="968" spans="1:6" ht="15" x14ac:dyDescent="0.25">
      <c r="A968" s="41" t="str">
        <f>IF(Megrendelés!I995="","",Megrendelés!A995)</f>
        <v/>
      </c>
      <c r="B968" s="43" t="str">
        <f>IF(Megrendelés!I995="","",Megrendelés!I995)</f>
        <v/>
      </c>
      <c r="C968" s="41" t="str">
        <f>IF(Megrendelés!I995="","","")</f>
        <v/>
      </c>
      <c r="D968" s="41" t="str">
        <f>IF(Megrendelés!I995="","","")</f>
        <v/>
      </c>
      <c r="E968" s="44" t="str">
        <f>IF(Megrendelés!I995="","",ROUND(Megrendelés!F995,4))</f>
        <v/>
      </c>
      <c r="F968" s="41" t="str">
        <f>IF(Megrendelés!I995="","",Megrendelés!C995)</f>
        <v/>
      </c>
    </row>
    <row r="969" spans="1:6" ht="15" x14ac:dyDescent="0.25">
      <c r="A969" s="41" t="str">
        <f>IF(Megrendelés!I996="","",Megrendelés!A996)</f>
        <v/>
      </c>
      <c r="B969" s="43" t="str">
        <f>IF(Megrendelés!I996="","",Megrendelés!I996)</f>
        <v/>
      </c>
      <c r="C969" s="41" t="str">
        <f>IF(Megrendelés!I996="","","")</f>
        <v/>
      </c>
      <c r="D969" s="41" t="str">
        <f>IF(Megrendelés!I996="","","")</f>
        <v/>
      </c>
      <c r="E969" s="44" t="str">
        <f>IF(Megrendelés!I996="","",ROUND(Megrendelés!F996,4))</f>
        <v/>
      </c>
      <c r="F969" s="41" t="str">
        <f>IF(Megrendelés!I996="","",Megrendelés!C996)</f>
        <v/>
      </c>
    </row>
    <row r="970" spans="1:6" ht="15" x14ac:dyDescent="0.25">
      <c r="A970" s="41" t="str">
        <f>IF(Megrendelés!I997="","",Megrendelés!A997)</f>
        <v/>
      </c>
      <c r="B970" s="43" t="str">
        <f>IF(Megrendelés!I997="","",Megrendelés!I997)</f>
        <v/>
      </c>
      <c r="C970" s="41" t="str">
        <f>IF(Megrendelés!I997="","","")</f>
        <v/>
      </c>
      <c r="D970" s="41" t="str">
        <f>IF(Megrendelés!I997="","","")</f>
        <v/>
      </c>
      <c r="E970" s="44" t="str">
        <f>IF(Megrendelés!I997="","",ROUND(Megrendelés!F997,4))</f>
        <v/>
      </c>
      <c r="F970" s="41" t="str">
        <f>IF(Megrendelés!I997="","",Megrendelés!C997)</f>
        <v/>
      </c>
    </row>
    <row r="971" spans="1:6" ht="15" x14ac:dyDescent="0.25">
      <c r="A971" s="41" t="str">
        <f>IF(Megrendelés!I998="","",Megrendelés!A998)</f>
        <v/>
      </c>
      <c r="B971" s="43" t="str">
        <f>IF(Megrendelés!I998="","",Megrendelés!I998)</f>
        <v/>
      </c>
      <c r="C971" s="41" t="str">
        <f>IF(Megrendelés!I998="","","")</f>
        <v/>
      </c>
      <c r="D971" s="41" t="str">
        <f>IF(Megrendelés!I998="","","")</f>
        <v/>
      </c>
      <c r="E971" s="44" t="str">
        <f>IF(Megrendelés!I998="","",ROUND(Megrendelés!F998,4))</f>
        <v/>
      </c>
      <c r="F971" s="41" t="str">
        <f>IF(Megrendelés!I998="","",Megrendelés!C998)</f>
        <v/>
      </c>
    </row>
    <row r="972" spans="1:6" ht="15" x14ac:dyDescent="0.25">
      <c r="A972" s="41" t="str">
        <f>IF(Megrendelés!I999="","",Megrendelés!A999)</f>
        <v/>
      </c>
      <c r="B972" s="43" t="str">
        <f>IF(Megrendelés!I999="","",Megrendelés!I999)</f>
        <v/>
      </c>
      <c r="C972" s="41" t="str">
        <f>IF(Megrendelés!I999="","","")</f>
        <v/>
      </c>
      <c r="D972" s="41" t="str">
        <f>IF(Megrendelés!I999="","","")</f>
        <v/>
      </c>
      <c r="E972" s="44" t="str">
        <f>IF(Megrendelés!I999="","",ROUND(Megrendelés!F999,4))</f>
        <v/>
      </c>
      <c r="F972" s="41" t="str">
        <f>IF(Megrendelés!I999="","",Megrendelés!C999)</f>
        <v/>
      </c>
    </row>
    <row r="973" spans="1:6" ht="15" x14ac:dyDescent="0.25">
      <c r="A973" s="41" t="str">
        <f>IF(Megrendelés!I1000="","",Megrendelés!A1000)</f>
        <v/>
      </c>
      <c r="B973" s="43" t="str">
        <f>IF(Megrendelés!I1000="","",Megrendelés!I1000)</f>
        <v/>
      </c>
      <c r="C973" s="41" t="str">
        <f>IF(Megrendelés!I1000="","","")</f>
        <v/>
      </c>
      <c r="D973" s="41" t="str">
        <f>IF(Megrendelés!I1000="","","")</f>
        <v/>
      </c>
      <c r="E973" s="44" t="str">
        <f>IF(Megrendelés!I1000="","",ROUND(Megrendelés!F1000,4))</f>
        <v/>
      </c>
      <c r="F973" s="41" t="str">
        <f>IF(Megrendelés!I1000="","",Megrendelés!C1000)</f>
        <v/>
      </c>
    </row>
    <row r="974" spans="1:6" ht="15" x14ac:dyDescent="0.25">
      <c r="A974" s="41" t="str">
        <f>IF(Megrendelés!I1001="","",Megrendelés!A1001)</f>
        <v/>
      </c>
      <c r="B974" s="43" t="str">
        <f>IF(Megrendelés!I1001="","",Megrendelés!I1001)</f>
        <v/>
      </c>
      <c r="C974" s="41" t="str">
        <f>IF(Megrendelés!I1001="","","")</f>
        <v/>
      </c>
      <c r="D974" s="41" t="str">
        <f>IF(Megrendelés!I1001="","","")</f>
        <v/>
      </c>
      <c r="E974" s="44" t="str">
        <f>IF(Megrendelés!I1001="","",ROUND(Megrendelés!F1001,4))</f>
        <v/>
      </c>
      <c r="F974" s="41" t="str">
        <f>IF(Megrendelés!I1001="","",Megrendelés!C1001)</f>
        <v/>
      </c>
    </row>
    <row r="975" spans="1:6" ht="15" x14ac:dyDescent="0.25">
      <c r="A975" s="41" t="str">
        <f>IF(Megrendelés!I1002="","",Megrendelés!A1002)</f>
        <v/>
      </c>
      <c r="B975" s="43" t="str">
        <f>IF(Megrendelés!I1002="","",Megrendelés!I1002)</f>
        <v/>
      </c>
      <c r="C975" s="41" t="str">
        <f>IF(Megrendelés!I1002="","","")</f>
        <v/>
      </c>
      <c r="D975" s="41" t="str">
        <f>IF(Megrendelés!I1002="","","")</f>
        <v/>
      </c>
      <c r="E975" s="44" t="str">
        <f>IF(Megrendelés!I1002="","",ROUND(Megrendelés!F1002,4))</f>
        <v/>
      </c>
      <c r="F975" s="41" t="str">
        <f>IF(Megrendelés!I1002="","",Megrendelés!C1002)</f>
        <v/>
      </c>
    </row>
    <row r="976" spans="1:6" ht="15" x14ac:dyDescent="0.25">
      <c r="A976" s="41" t="str">
        <f>IF(Megrendelés!I1003="","",Megrendelés!A1003)</f>
        <v/>
      </c>
      <c r="B976" s="43" t="str">
        <f>IF(Megrendelés!I1003="","",Megrendelés!I1003)</f>
        <v/>
      </c>
      <c r="C976" s="41" t="str">
        <f>IF(Megrendelés!I1003="","","")</f>
        <v/>
      </c>
      <c r="D976" s="41" t="str">
        <f>IF(Megrendelés!I1003="","","")</f>
        <v/>
      </c>
      <c r="E976" s="44" t="str">
        <f>IF(Megrendelés!I1003="","",ROUND(Megrendelés!F1003,4))</f>
        <v/>
      </c>
      <c r="F976" s="41" t="str">
        <f>IF(Megrendelés!I1003="","",Megrendelés!C1003)</f>
        <v/>
      </c>
    </row>
    <row r="977" spans="1:6" ht="15" x14ac:dyDescent="0.25">
      <c r="A977" s="41" t="str">
        <f>IF(Megrendelés!I1004="","",Megrendelés!A1004)</f>
        <v/>
      </c>
      <c r="B977" s="43" t="str">
        <f>IF(Megrendelés!I1004="","",Megrendelés!I1004)</f>
        <v/>
      </c>
      <c r="C977" s="41" t="str">
        <f>IF(Megrendelés!I1004="","","")</f>
        <v/>
      </c>
      <c r="D977" s="41" t="str">
        <f>IF(Megrendelés!I1004="","","")</f>
        <v/>
      </c>
      <c r="E977" s="44" t="str">
        <f>IF(Megrendelés!I1004="","",ROUND(Megrendelés!F1004,4))</f>
        <v/>
      </c>
      <c r="F977" s="41" t="str">
        <f>IF(Megrendelés!I1004="","",Megrendelés!C1004)</f>
        <v/>
      </c>
    </row>
    <row r="978" spans="1:6" ht="15" x14ac:dyDescent="0.25">
      <c r="A978" s="41" t="str">
        <f>IF(Megrendelés!I1005="","",Megrendelés!A1005)</f>
        <v/>
      </c>
      <c r="B978" s="43" t="str">
        <f>IF(Megrendelés!I1005="","",Megrendelés!I1005)</f>
        <v/>
      </c>
      <c r="C978" s="41" t="str">
        <f>IF(Megrendelés!I1005="","","")</f>
        <v/>
      </c>
      <c r="D978" s="41" t="str">
        <f>IF(Megrendelés!I1005="","","")</f>
        <v/>
      </c>
      <c r="E978" s="44" t="str">
        <f>IF(Megrendelés!I1005="","",ROUND(Megrendelés!F1005,4))</f>
        <v/>
      </c>
      <c r="F978" s="41" t="str">
        <f>IF(Megrendelés!I1005="","",Megrendelés!C1005)</f>
        <v/>
      </c>
    </row>
    <row r="979" spans="1:6" ht="15" x14ac:dyDescent="0.25">
      <c r="A979" s="41" t="str">
        <f>IF(Megrendelés!I1006="","",Megrendelés!A1006)</f>
        <v/>
      </c>
      <c r="B979" s="43" t="str">
        <f>IF(Megrendelés!I1006="","",Megrendelés!I1006)</f>
        <v/>
      </c>
      <c r="C979" s="41" t="str">
        <f>IF(Megrendelés!I1006="","","")</f>
        <v/>
      </c>
      <c r="D979" s="41" t="str">
        <f>IF(Megrendelés!I1006="","","")</f>
        <v/>
      </c>
      <c r="E979" s="44" t="str">
        <f>IF(Megrendelés!I1006="","",ROUND(Megrendelés!F1006,4))</f>
        <v/>
      </c>
      <c r="F979" s="41" t="str">
        <f>IF(Megrendelés!I1006="","",Megrendelés!C1006)</f>
        <v/>
      </c>
    </row>
    <row r="980" spans="1:6" ht="15" x14ac:dyDescent="0.25">
      <c r="A980" s="41" t="str">
        <f>IF(Megrendelés!I1007="","",Megrendelés!A1007)</f>
        <v/>
      </c>
      <c r="B980" s="43" t="str">
        <f>IF(Megrendelés!I1007="","",Megrendelés!I1007)</f>
        <v/>
      </c>
      <c r="C980" s="41" t="str">
        <f>IF(Megrendelés!I1007="","","")</f>
        <v/>
      </c>
      <c r="D980" s="41" t="str">
        <f>IF(Megrendelés!I1007="","","")</f>
        <v/>
      </c>
      <c r="E980" s="44" t="str">
        <f>IF(Megrendelés!I1007="","",ROUND(Megrendelés!F1007,4))</f>
        <v/>
      </c>
      <c r="F980" s="41" t="str">
        <f>IF(Megrendelés!I1007="","",Megrendelés!C1007)</f>
        <v/>
      </c>
    </row>
    <row r="981" spans="1:6" ht="15" x14ac:dyDescent="0.25">
      <c r="A981" s="41" t="str">
        <f>IF(Megrendelés!I1008="","",Megrendelés!A1008)</f>
        <v/>
      </c>
      <c r="B981" s="43" t="str">
        <f>IF(Megrendelés!I1008="","",Megrendelés!I1008)</f>
        <v/>
      </c>
      <c r="C981" s="41" t="str">
        <f>IF(Megrendelés!I1008="","","")</f>
        <v/>
      </c>
      <c r="D981" s="41" t="str">
        <f>IF(Megrendelés!I1008="","","")</f>
        <v/>
      </c>
      <c r="E981" s="44" t="str">
        <f>IF(Megrendelés!I1008="","",ROUND(Megrendelés!F1008,4))</f>
        <v/>
      </c>
      <c r="F981" s="41" t="str">
        <f>IF(Megrendelés!I1008="","",Megrendelés!C1008)</f>
        <v/>
      </c>
    </row>
    <row r="982" spans="1:6" ht="15" x14ac:dyDescent="0.25">
      <c r="A982" s="41" t="str">
        <f>IF(Megrendelés!I1009="","",Megrendelés!A1009)</f>
        <v/>
      </c>
      <c r="B982" s="43" t="str">
        <f>IF(Megrendelés!I1009="","",Megrendelés!I1009)</f>
        <v/>
      </c>
      <c r="C982" s="41" t="str">
        <f>IF(Megrendelés!I1009="","","")</f>
        <v/>
      </c>
      <c r="D982" s="41" t="str">
        <f>IF(Megrendelés!I1009="","","")</f>
        <v/>
      </c>
      <c r="E982" s="44" t="str">
        <f>IF(Megrendelés!I1009="","",ROUND(Megrendelés!F1009,4))</f>
        <v/>
      </c>
      <c r="F982" s="41" t="str">
        <f>IF(Megrendelés!I1009="","",Megrendelés!C1009)</f>
        <v/>
      </c>
    </row>
    <row r="983" spans="1:6" ht="15" x14ac:dyDescent="0.25">
      <c r="A983" s="41" t="str">
        <f>IF(Megrendelés!I1010="","",Megrendelés!A1010)</f>
        <v/>
      </c>
      <c r="B983" s="43" t="str">
        <f>IF(Megrendelés!I1010="","",Megrendelés!I1010)</f>
        <v/>
      </c>
      <c r="C983" s="41" t="str">
        <f>IF(Megrendelés!I1010="","","")</f>
        <v/>
      </c>
      <c r="D983" s="41" t="str">
        <f>IF(Megrendelés!I1010="","","")</f>
        <v/>
      </c>
      <c r="E983" s="44" t="str">
        <f>IF(Megrendelés!I1010="","",ROUND(Megrendelés!F1010,4))</f>
        <v/>
      </c>
      <c r="F983" s="41" t="str">
        <f>IF(Megrendelés!I1010="","",Megrendelés!C1010)</f>
        <v/>
      </c>
    </row>
    <row r="984" spans="1:6" ht="15" x14ac:dyDescent="0.25">
      <c r="A984" s="41" t="str">
        <f>IF(Megrendelés!I1011="","",Megrendelés!A1011)</f>
        <v/>
      </c>
      <c r="B984" s="43" t="str">
        <f>IF(Megrendelés!I1011="","",Megrendelés!I1011)</f>
        <v/>
      </c>
      <c r="C984" s="41" t="str">
        <f>IF(Megrendelés!I1011="","","")</f>
        <v/>
      </c>
      <c r="D984" s="41" t="str">
        <f>IF(Megrendelés!I1011="","","")</f>
        <v/>
      </c>
      <c r="E984" s="44" t="str">
        <f>IF(Megrendelés!I1011="","",ROUND(Megrendelés!F1011,4))</f>
        <v/>
      </c>
      <c r="F984" s="41" t="str">
        <f>IF(Megrendelés!I1011="","",Megrendelés!C1011)</f>
        <v/>
      </c>
    </row>
    <row r="985" spans="1:6" ht="15" x14ac:dyDescent="0.25">
      <c r="A985" s="41" t="str">
        <f>IF(Megrendelés!I1012="","",Megrendelés!A1012)</f>
        <v/>
      </c>
      <c r="B985" s="43" t="str">
        <f>IF(Megrendelés!I1012="","",Megrendelés!I1012)</f>
        <v/>
      </c>
      <c r="C985" s="41" t="str">
        <f>IF(Megrendelés!I1012="","","")</f>
        <v/>
      </c>
      <c r="D985" s="41" t="str">
        <f>IF(Megrendelés!I1012="","","")</f>
        <v/>
      </c>
      <c r="E985" s="44" t="str">
        <f>IF(Megrendelés!I1012="","",ROUND(Megrendelés!F1012,4))</f>
        <v/>
      </c>
      <c r="F985" s="41" t="str">
        <f>IF(Megrendelés!I1012="","",Megrendelés!C1012)</f>
        <v/>
      </c>
    </row>
    <row r="986" spans="1:6" ht="15" x14ac:dyDescent="0.25">
      <c r="A986" s="41" t="str">
        <f>IF(Megrendelés!I1013="","",Megrendelés!A1013)</f>
        <v/>
      </c>
      <c r="B986" s="43" t="str">
        <f>IF(Megrendelés!I1013="","",Megrendelés!I1013)</f>
        <v/>
      </c>
      <c r="C986" s="41" t="str">
        <f>IF(Megrendelés!I1013="","","")</f>
        <v/>
      </c>
      <c r="D986" s="41" t="str">
        <f>IF(Megrendelés!I1013="","","")</f>
        <v/>
      </c>
      <c r="E986" s="44" t="str">
        <f>IF(Megrendelés!I1013="","",ROUND(Megrendelés!F1013,4))</f>
        <v/>
      </c>
      <c r="F986" s="41" t="str">
        <f>IF(Megrendelés!I1013="","",Megrendelés!C1013)</f>
        <v/>
      </c>
    </row>
    <row r="987" spans="1:6" ht="15" x14ac:dyDescent="0.25">
      <c r="A987" s="41" t="str">
        <f>IF(Megrendelés!I1014="","",Megrendelés!A1014)</f>
        <v/>
      </c>
      <c r="B987" s="43" t="str">
        <f>IF(Megrendelés!I1014="","",Megrendelés!I1014)</f>
        <v/>
      </c>
      <c r="C987" s="41" t="str">
        <f>IF(Megrendelés!I1014="","","")</f>
        <v/>
      </c>
      <c r="D987" s="41" t="str">
        <f>IF(Megrendelés!I1014="","","")</f>
        <v/>
      </c>
      <c r="E987" s="44" t="str">
        <f>IF(Megrendelés!I1014="","",ROUND(Megrendelés!F1014,4))</f>
        <v/>
      </c>
      <c r="F987" s="41" t="str">
        <f>IF(Megrendelés!I1014="","",Megrendelés!C1014)</f>
        <v/>
      </c>
    </row>
    <row r="988" spans="1:6" ht="15" x14ac:dyDescent="0.25">
      <c r="A988" s="41" t="str">
        <f>IF(Megrendelés!I1015="","",Megrendelés!A1015)</f>
        <v/>
      </c>
      <c r="B988" s="43" t="str">
        <f>IF(Megrendelés!I1015="","",Megrendelés!I1015)</f>
        <v/>
      </c>
      <c r="C988" s="41" t="str">
        <f>IF(Megrendelés!I1015="","","")</f>
        <v/>
      </c>
      <c r="D988" s="41" t="str">
        <f>IF(Megrendelés!I1015="","","")</f>
        <v/>
      </c>
      <c r="E988" s="44" t="str">
        <f>IF(Megrendelés!I1015="","",ROUND(Megrendelés!F1015,4))</f>
        <v/>
      </c>
      <c r="F988" s="41" t="str">
        <f>IF(Megrendelés!I1015="","",Megrendelés!C1015)</f>
        <v/>
      </c>
    </row>
    <row r="989" spans="1:6" ht="15" x14ac:dyDescent="0.25">
      <c r="A989" s="41" t="str">
        <f>IF(Megrendelés!I1016="","",Megrendelés!A1016)</f>
        <v/>
      </c>
      <c r="B989" s="43" t="str">
        <f>IF(Megrendelés!I1016="","",Megrendelés!I1016)</f>
        <v/>
      </c>
      <c r="C989" s="41" t="str">
        <f>IF(Megrendelés!I1016="","","")</f>
        <v/>
      </c>
      <c r="D989" s="41" t="str">
        <f>IF(Megrendelés!I1016="","","")</f>
        <v/>
      </c>
      <c r="E989" s="44" t="str">
        <f>IF(Megrendelés!I1016="","",ROUND(Megrendelés!F1016,4))</f>
        <v/>
      </c>
      <c r="F989" s="41" t="str">
        <f>IF(Megrendelés!I1016="","",Megrendelés!C1016)</f>
        <v/>
      </c>
    </row>
    <row r="990" spans="1:6" ht="15" x14ac:dyDescent="0.25">
      <c r="A990" s="41" t="str">
        <f>IF(Megrendelés!I1017="","",Megrendelés!A1017)</f>
        <v/>
      </c>
      <c r="B990" s="43" t="str">
        <f>IF(Megrendelés!I1017="","",Megrendelés!I1017)</f>
        <v/>
      </c>
      <c r="C990" s="41" t="str">
        <f>IF(Megrendelés!I1017="","","")</f>
        <v/>
      </c>
      <c r="D990" s="41" t="str">
        <f>IF(Megrendelés!I1017="","","")</f>
        <v/>
      </c>
      <c r="E990" s="44" t="str">
        <f>IF(Megrendelés!I1017="","",ROUND(Megrendelés!F1017,4))</f>
        <v/>
      </c>
      <c r="F990" s="41" t="str">
        <f>IF(Megrendelés!I1017="","",Megrendelés!C1017)</f>
        <v/>
      </c>
    </row>
    <row r="991" spans="1:6" ht="15" x14ac:dyDescent="0.25">
      <c r="A991" s="41" t="str">
        <f>IF(Megrendelés!I1018="","",Megrendelés!A1018)</f>
        <v/>
      </c>
      <c r="B991" s="43" t="str">
        <f>IF(Megrendelés!I1018="","",Megrendelés!I1018)</f>
        <v/>
      </c>
      <c r="C991" s="41" t="str">
        <f>IF(Megrendelés!I1018="","","")</f>
        <v/>
      </c>
      <c r="D991" s="41" t="str">
        <f>IF(Megrendelés!I1018="","","")</f>
        <v/>
      </c>
      <c r="E991" s="44" t="str">
        <f>IF(Megrendelés!I1018="","",ROUND(Megrendelés!F1018,4))</f>
        <v/>
      </c>
      <c r="F991" s="41" t="str">
        <f>IF(Megrendelés!I1018="","",Megrendelés!C1018)</f>
        <v/>
      </c>
    </row>
    <row r="992" spans="1:6" ht="15" x14ac:dyDescent="0.25">
      <c r="A992" s="41" t="str">
        <f>IF(Megrendelés!I1019="","",Megrendelés!A1019)</f>
        <v/>
      </c>
      <c r="B992" s="43" t="str">
        <f>IF(Megrendelés!I1019="","",Megrendelés!I1019)</f>
        <v/>
      </c>
      <c r="C992" s="41" t="str">
        <f>IF(Megrendelés!I1019="","","")</f>
        <v/>
      </c>
      <c r="D992" s="41" t="str">
        <f>IF(Megrendelés!I1019="","","")</f>
        <v/>
      </c>
      <c r="E992" s="44" t="str">
        <f>IF(Megrendelés!I1019="","",ROUND(Megrendelés!F1019,4))</f>
        <v/>
      </c>
      <c r="F992" s="41" t="str">
        <f>IF(Megrendelés!I1019="","",Megrendelés!C1019)</f>
        <v/>
      </c>
    </row>
    <row r="993" spans="1:6" ht="15" x14ac:dyDescent="0.25">
      <c r="A993" s="41" t="str">
        <f>IF(Megrendelés!I1020="","",Megrendelés!A1020)</f>
        <v/>
      </c>
      <c r="B993" s="43" t="str">
        <f>IF(Megrendelés!I1020="","",Megrendelés!I1020)</f>
        <v/>
      </c>
      <c r="C993" s="41" t="str">
        <f>IF(Megrendelés!I1020="","","")</f>
        <v/>
      </c>
      <c r="D993" s="41" t="str">
        <f>IF(Megrendelés!I1020="","","")</f>
        <v/>
      </c>
      <c r="E993" s="44" t="str">
        <f>IF(Megrendelés!I1020="","",ROUND(Megrendelés!F1020,4))</f>
        <v/>
      </c>
      <c r="F993" s="41" t="str">
        <f>IF(Megrendelés!I1020="","",Megrendelés!C1020)</f>
        <v/>
      </c>
    </row>
    <row r="994" spans="1:6" ht="15" x14ac:dyDescent="0.25">
      <c r="A994" s="41" t="str">
        <f>IF(Megrendelés!I1021="","",Megrendelés!A1021)</f>
        <v/>
      </c>
      <c r="B994" s="43" t="str">
        <f>IF(Megrendelés!I1021="","",Megrendelés!I1021)</f>
        <v/>
      </c>
      <c r="C994" s="41" t="str">
        <f>IF(Megrendelés!I1021="","","")</f>
        <v/>
      </c>
      <c r="D994" s="41" t="str">
        <f>IF(Megrendelés!I1021="","","")</f>
        <v/>
      </c>
      <c r="E994" s="44" t="str">
        <f>IF(Megrendelés!I1021="","",ROUND(Megrendelés!F1021,4))</f>
        <v/>
      </c>
      <c r="F994" s="41" t="str">
        <f>IF(Megrendelés!I1021="","",Megrendelés!C1021)</f>
        <v/>
      </c>
    </row>
    <row r="995" spans="1:6" ht="15" x14ac:dyDescent="0.25">
      <c r="A995" s="41" t="str">
        <f>IF(Megrendelés!I1022="","",Megrendelés!A1022)</f>
        <v/>
      </c>
      <c r="B995" s="43" t="str">
        <f>IF(Megrendelés!I1022="","",Megrendelés!I1022)</f>
        <v/>
      </c>
      <c r="C995" s="41" t="str">
        <f>IF(Megrendelés!I1022="","","")</f>
        <v/>
      </c>
      <c r="D995" s="41" t="str">
        <f>IF(Megrendelés!I1022="","","")</f>
        <v/>
      </c>
      <c r="E995" s="44" t="str">
        <f>IF(Megrendelés!I1022="","",ROUND(Megrendelés!F1022,4))</f>
        <v/>
      </c>
      <c r="F995" s="41" t="str">
        <f>IF(Megrendelés!I1022="","",Megrendelés!C1022)</f>
        <v/>
      </c>
    </row>
    <row r="996" spans="1:6" ht="15" x14ac:dyDescent="0.25">
      <c r="A996" s="41" t="str">
        <f>IF(Megrendelés!I1023="","",Megrendelés!A1023)</f>
        <v/>
      </c>
      <c r="B996" s="43" t="str">
        <f>IF(Megrendelés!I1023="","",Megrendelés!I1023)</f>
        <v/>
      </c>
      <c r="C996" s="41" t="str">
        <f>IF(Megrendelés!I1023="","","")</f>
        <v/>
      </c>
      <c r="D996" s="41" t="str">
        <f>IF(Megrendelés!I1023="","","")</f>
        <v/>
      </c>
      <c r="E996" s="44" t="str">
        <f>IF(Megrendelés!I1023="","",ROUND(Megrendelés!F1023,4))</f>
        <v/>
      </c>
      <c r="F996" s="41" t="str">
        <f>IF(Megrendelés!I1023="","",Megrendelés!C1023)</f>
        <v/>
      </c>
    </row>
    <row r="997" spans="1:6" ht="15" x14ac:dyDescent="0.25">
      <c r="A997" s="41" t="str">
        <f>IF(Megrendelés!I1024="","",Megrendelés!A1024)</f>
        <v/>
      </c>
      <c r="B997" s="43" t="str">
        <f>IF(Megrendelés!I1024="","",Megrendelés!I1024)</f>
        <v/>
      </c>
      <c r="C997" s="41" t="str">
        <f>IF(Megrendelés!I1024="","","")</f>
        <v/>
      </c>
      <c r="D997" s="41" t="str">
        <f>IF(Megrendelés!I1024="","","")</f>
        <v/>
      </c>
      <c r="E997" s="44" t="str">
        <f>IF(Megrendelés!I1024="","",ROUND(Megrendelés!F1024,4))</f>
        <v/>
      </c>
      <c r="F997" s="41" t="str">
        <f>IF(Megrendelés!I1024="","",Megrendelés!C1024)</f>
        <v/>
      </c>
    </row>
    <row r="998" spans="1:6" ht="15" x14ac:dyDescent="0.25">
      <c r="A998" s="41" t="str">
        <f>IF(Megrendelés!I1025="","",Megrendelés!A1025)</f>
        <v/>
      </c>
      <c r="B998" s="43" t="str">
        <f>IF(Megrendelés!I1025="","",Megrendelés!I1025)</f>
        <v/>
      </c>
      <c r="C998" s="41" t="str">
        <f>IF(Megrendelés!I1025="","","")</f>
        <v/>
      </c>
      <c r="D998" s="41" t="str">
        <f>IF(Megrendelés!I1025="","","")</f>
        <v/>
      </c>
      <c r="E998" s="44" t="str">
        <f>IF(Megrendelés!I1025="","",ROUND(Megrendelés!F1025,4))</f>
        <v/>
      </c>
      <c r="F998" s="41" t="str">
        <f>IF(Megrendelés!I1025="","",Megrendelés!C1025)</f>
        <v/>
      </c>
    </row>
    <row r="999" spans="1:6" ht="15" x14ac:dyDescent="0.25">
      <c r="A999" s="41" t="str">
        <f>IF(Megrendelés!I1026="","",Megrendelés!A1026)</f>
        <v/>
      </c>
      <c r="B999" s="43" t="str">
        <f>IF(Megrendelés!I1026="","",Megrendelés!I1026)</f>
        <v/>
      </c>
      <c r="C999" s="41" t="str">
        <f>IF(Megrendelés!I1026="","","")</f>
        <v/>
      </c>
      <c r="D999" s="41" t="str">
        <f>IF(Megrendelés!I1026="","","")</f>
        <v/>
      </c>
      <c r="E999" s="44" t="str">
        <f>IF(Megrendelés!I1026="","",ROUND(Megrendelés!F1026,4))</f>
        <v/>
      </c>
      <c r="F999" s="41" t="str">
        <f>IF(Megrendelés!I1026="","",Megrendelés!C1026)</f>
        <v/>
      </c>
    </row>
    <row r="1000" spans="1:6" ht="15" x14ac:dyDescent="0.25">
      <c r="A1000" s="41" t="str">
        <f>IF(Megrendelés!I1027="","",Megrendelés!A1027)</f>
        <v/>
      </c>
      <c r="B1000" s="43" t="str">
        <f>IF(Megrendelés!I1027="","",Megrendelés!I1027)</f>
        <v/>
      </c>
      <c r="C1000" s="41" t="str">
        <f>IF(Megrendelés!I1027="","","")</f>
        <v/>
      </c>
      <c r="D1000" s="41" t="str">
        <f>IF(Megrendelés!I1027="","","")</f>
        <v/>
      </c>
      <c r="E1000" s="44" t="str">
        <f>IF(Megrendelés!I1027="","",ROUND(Megrendelés!F1027,4))</f>
        <v/>
      </c>
      <c r="F1000" s="41" t="str">
        <f>IF(Megrendelés!I1027="","",Megrendelés!C1027)</f>
        <v/>
      </c>
    </row>
    <row r="1001" spans="1:6" ht="15" x14ac:dyDescent="0.25">
      <c r="A1001" s="41" t="str">
        <f>IF(Megrendelés!I1028="","",Megrendelés!A1028)</f>
        <v/>
      </c>
      <c r="B1001" s="43" t="str">
        <f>IF(Megrendelés!I1028="","",Megrendelés!I1028)</f>
        <v/>
      </c>
      <c r="C1001" s="41" t="str">
        <f>IF(Megrendelés!I1028="","","")</f>
        <v/>
      </c>
      <c r="D1001" s="41" t="str">
        <f>IF(Megrendelés!I1028="","","")</f>
        <v/>
      </c>
      <c r="E1001" s="44" t="str">
        <f>IF(Megrendelés!I1028="","",ROUND(Megrendelés!F1028,4))</f>
        <v/>
      </c>
      <c r="F1001" s="41" t="str">
        <f>IF(Megrendelés!I1028="","",Megrendelés!C1028)</f>
        <v/>
      </c>
    </row>
    <row r="1002" spans="1:6" ht="15" x14ac:dyDescent="0.25">
      <c r="A1002" s="41" t="str">
        <f>IF(Megrendelés!I1029="","",Megrendelés!A1029)</f>
        <v/>
      </c>
      <c r="B1002" s="43" t="str">
        <f>IF(Megrendelés!I1029="","",Megrendelés!I1029)</f>
        <v/>
      </c>
      <c r="C1002" s="41" t="str">
        <f>IF(Megrendelés!I1029="","","")</f>
        <v/>
      </c>
      <c r="D1002" s="41" t="str">
        <f>IF(Megrendelés!I1029="","","")</f>
        <v/>
      </c>
      <c r="E1002" s="44" t="str">
        <f>IF(Megrendelés!I1029="","",ROUND(Megrendelés!F1029,4))</f>
        <v/>
      </c>
      <c r="F1002" s="41" t="str">
        <f>IF(Megrendelés!I1029="","",Megrendelés!C1029)</f>
        <v/>
      </c>
    </row>
    <row r="1003" spans="1:6" ht="15" x14ac:dyDescent="0.25">
      <c r="A1003" s="41" t="str">
        <f>IF(Megrendelés!I1030="","",Megrendelés!A1030)</f>
        <v/>
      </c>
      <c r="B1003" s="43" t="str">
        <f>IF(Megrendelés!I1030="","",Megrendelés!I1030)</f>
        <v/>
      </c>
      <c r="C1003" s="41" t="str">
        <f>IF(Megrendelés!I1030="","","")</f>
        <v/>
      </c>
      <c r="D1003" s="41" t="str">
        <f>IF(Megrendelés!I1030="","","")</f>
        <v/>
      </c>
      <c r="E1003" s="44" t="str">
        <f>IF(Megrendelés!I1030="","",ROUND(Megrendelés!F1030,4))</f>
        <v/>
      </c>
      <c r="F1003" s="41" t="str">
        <f>IF(Megrendelés!I1030="","",Megrendelés!C1030)</f>
        <v/>
      </c>
    </row>
    <row r="1004" spans="1:6" ht="15" x14ac:dyDescent="0.25">
      <c r="A1004" s="41" t="str">
        <f>IF(Megrendelés!I1031="","",Megrendelés!A1031)</f>
        <v/>
      </c>
      <c r="B1004" s="43" t="str">
        <f>IF(Megrendelés!I1031="","",Megrendelés!I1031)</f>
        <v/>
      </c>
      <c r="C1004" s="41" t="str">
        <f>IF(Megrendelés!I1031="","","")</f>
        <v/>
      </c>
      <c r="D1004" s="41" t="str">
        <f>IF(Megrendelés!I1031="","","")</f>
        <v/>
      </c>
      <c r="E1004" s="44" t="str">
        <f>IF(Megrendelés!I1031="","",ROUND(Megrendelés!F1031,4))</f>
        <v/>
      </c>
      <c r="F1004" s="41" t="str">
        <f>IF(Megrendelés!I1031="","",Megrendelés!C1031)</f>
        <v/>
      </c>
    </row>
    <row r="1005" spans="1:6" ht="15" x14ac:dyDescent="0.25">
      <c r="A1005" s="41" t="str">
        <f>IF(Megrendelés!I1032="","",Megrendelés!A1032)</f>
        <v/>
      </c>
      <c r="B1005" s="43" t="str">
        <f>IF(Megrendelés!I1032="","",Megrendelés!I1032)</f>
        <v/>
      </c>
      <c r="C1005" s="41" t="str">
        <f>IF(Megrendelés!I1032="","","")</f>
        <v/>
      </c>
      <c r="D1005" s="41" t="str">
        <f>IF(Megrendelés!I1032="","","")</f>
        <v/>
      </c>
      <c r="E1005" s="44" t="str">
        <f>IF(Megrendelés!I1032="","",ROUND(Megrendelés!F1032,4))</f>
        <v/>
      </c>
      <c r="F1005" s="41" t="str">
        <f>IF(Megrendelés!I1032="","",Megrendelés!C1032)</f>
        <v/>
      </c>
    </row>
    <row r="1006" spans="1:6" ht="15" x14ac:dyDescent="0.25">
      <c r="A1006" s="41" t="str">
        <f>IF(Megrendelés!I1033="","",Megrendelés!A1033)</f>
        <v/>
      </c>
      <c r="B1006" s="43" t="str">
        <f>IF(Megrendelés!I1033="","",Megrendelés!I1033)</f>
        <v/>
      </c>
      <c r="C1006" s="41" t="str">
        <f>IF(Megrendelés!I1033="","","")</f>
        <v/>
      </c>
      <c r="D1006" s="41" t="str">
        <f>IF(Megrendelés!I1033="","","")</f>
        <v/>
      </c>
      <c r="E1006" s="44" t="str">
        <f>IF(Megrendelés!I1033="","",ROUND(Megrendelés!F1033,4))</f>
        <v/>
      </c>
      <c r="F1006" s="41" t="str">
        <f>IF(Megrendelés!I1033="","",Megrendelés!C1033)</f>
        <v/>
      </c>
    </row>
    <row r="1007" spans="1:6" ht="15" x14ac:dyDescent="0.25">
      <c r="A1007" s="41" t="str">
        <f>IF(Megrendelés!I1034="","",Megrendelés!A1034)</f>
        <v/>
      </c>
      <c r="B1007" s="43" t="str">
        <f>IF(Megrendelés!I1034="","",Megrendelés!I1034)</f>
        <v/>
      </c>
      <c r="C1007" s="41" t="str">
        <f>IF(Megrendelés!I1034="","","")</f>
        <v/>
      </c>
      <c r="D1007" s="41" t="str">
        <f>IF(Megrendelés!I1034="","","")</f>
        <v/>
      </c>
      <c r="E1007" s="44" t="str">
        <f>IF(Megrendelés!I1034="","",ROUND(Megrendelés!F1034,4))</f>
        <v/>
      </c>
      <c r="F1007" s="41" t="str">
        <f>IF(Megrendelés!I1034="","",Megrendelés!C1034)</f>
        <v/>
      </c>
    </row>
    <row r="1008" spans="1:6" ht="15" x14ac:dyDescent="0.25">
      <c r="A1008" s="41" t="str">
        <f>IF(Megrendelés!I1035="","",Megrendelés!A1035)</f>
        <v/>
      </c>
      <c r="B1008" s="43" t="str">
        <f>IF(Megrendelés!I1035="","",Megrendelés!I1035)</f>
        <v/>
      </c>
      <c r="C1008" s="41" t="str">
        <f>IF(Megrendelés!I1035="","","")</f>
        <v/>
      </c>
      <c r="D1008" s="41" t="str">
        <f>IF(Megrendelés!I1035="","","")</f>
        <v/>
      </c>
      <c r="E1008" s="44" t="str">
        <f>IF(Megrendelés!I1035="","",ROUND(Megrendelés!F1035,4))</f>
        <v/>
      </c>
      <c r="F1008" s="41" t="str">
        <f>IF(Megrendelés!I1035="","",Megrendelés!C1035)</f>
        <v/>
      </c>
    </row>
    <row r="1009" spans="1:6" ht="15" x14ac:dyDescent="0.25">
      <c r="A1009" s="41" t="str">
        <f>IF(Megrendelés!I1036="","",Megrendelés!A1036)</f>
        <v/>
      </c>
      <c r="B1009" s="43" t="str">
        <f>IF(Megrendelés!I1036="","",Megrendelés!I1036)</f>
        <v/>
      </c>
      <c r="C1009" s="41" t="str">
        <f>IF(Megrendelés!I1036="","","")</f>
        <v/>
      </c>
      <c r="D1009" s="41" t="str">
        <f>IF(Megrendelés!I1036="","","")</f>
        <v/>
      </c>
      <c r="E1009" s="44" t="str">
        <f>IF(Megrendelés!I1036="","",ROUND(Megrendelés!F1036,4))</f>
        <v/>
      </c>
      <c r="F1009" s="41" t="str">
        <f>IF(Megrendelés!I1036="","",Megrendelés!C1036)</f>
        <v/>
      </c>
    </row>
    <row r="1010" spans="1:6" ht="15" x14ac:dyDescent="0.25">
      <c r="A1010" s="41" t="str">
        <f>IF(Megrendelés!I1037="","",Megrendelés!A1037)</f>
        <v/>
      </c>
      <c r="B1010" s="43" t="str">
        <f>IF(Megrendelés!I1037="","",Megrendelés!I1037)</f>
        <v/>
      </c>
      <c r="C1010" s="41" t="str">
        <f>IF(Megrendelés!I1037="","","")</f>
        <v/>
      </c>
      <c r="D1010" s="41" t="str">
        <f>IF(Megrendelés!I1037="","","")</f>
        <v/>
      </c>
      <c r="E1010" s="44" t="str">
        <f>IF(Megrendelés!I1037="","",ROUND(Megrendelés!F1037,4))</f>
        <v/>
      </c>
      <c r="F1010" s="41" t="str">
        <f>IF(Megrendelés!I1037="","",Megrendelés!C1037)</f>
        <v/>
      </c>
    </row>
    <row r="1011" spans="1:6" ht="15" x14ac:dyDescent="0.25">
      <c r="A1011" s="41" t="str">
        <f>IF(Megrendelés!I1038="","",Megrendelés!A1038)</f>
        <v/>
      </c>
      <c r="B1011" s="43" t="str">
        <f>IF(Megrendelés!I1038="","",Megrendelés!I1038)</f>
        <v/>
      </c>
      <c r="C1011" s="41" t="str">
        <f>IF(Megrendelés!I1038="","","")</f>
        <v/>
      </c>
      <c r="D1011" s="41" t="str">
        <f>IF(Megrendelés!I1038="","","")</f>
        <v/>
      </c>
      <c r="E1011" s="44" t="str">
        <f>IF(Megrendelés!I1038="","",ROUND(Megrendelés!F1038,4))</f>
        <v/>
      </c>
      <c r="F1011" s="41" t="str">
        <f>IF(Megrendelés!I1038="","",Megrendelés!C1038)</f>
        <v/>
      </c>
    </row>
    <row r="1012" spans="1:6" ht="15" x14ac:dyDescent="0.25">
      <c r="A1012" s="41" t="str">
        <f>IF(Megrendelés!I1039="","",Megrendelés!A1039)</f>
        <v/>
      </c>
      <c r="B1012" s="43" t="str">
        <f>IF(Megrendelés!I1039="","",Megrendelés!I1039)</f>
        <v/>
      </c>
      <c r="C1012" s="41" t="str">
        <f>IF(Megrendelés!I1039="","","")</f>
        <v/>
      </c>
      <c r="D1012" s="41" t="str">
        <f>IF(Megrendelés!I1039="","","")</f>
        <v/>
      </c>
      <c r="E1012" s="44" t="str">
        <f>IF(Megrendelés!I1039="","",ROUND(Megrendelés!F1039,4))</f>
        <v/>
      </c>
      <c r="F1012" s="41" t="str">
        <f>IF(Megrendelés!I1039="","",Megrendelés!C1039)</f>
        <v/>
      </c>
    </row>
    <row r="1013" spans="1:6" ht="15" x14ac:dyDescent="0.25">
      <c r="A1013" s="41" t="str">
        <f>IF(Megrendelés!I1040="","",Megrendelés!A1040)</f>
        <v/>
      </c>
      <c r="B1013" s="43" t="str">
        <f>IF(Megrendelés!I1040="","",Megrendelés!I1040)</f>
        <v/>
      </c>
      <c r="C1013" s="41" t="str">
        <f>IF(Megrendelés!I1040="","","")</f>
        <v/>
      </c>
      <c r="D1013" s="41" t="str">
        <f>IF(Megrendelés!I1040="","","")</f>
        <v/>
      </c>
      <c r="E1013" s="44" t="str">
        <f>IF(Megrendelés!I1040="","",ROUND(Megrendelés!F1040,4))</f>
        <v/>
      </c>
      <c r="F1013" s="41" t="str">
        <f>IF(Megrendelés!I1040="","",Megrendelés!C1040)</f>
        <v/>
      </c>
    </row>
    <row r="1014" spans="1:6" ht="15" x14ac:dyDescent="0.25">
      <c r="A1014" s="41" t="str">
        <f>IF(Megrendelés!I1041="","",Megrendelés!A1041)</f>
        <v/>
      </c>
      <c r="B1014" s="43" t="str">
        <f>IF(Megrendelés!I1041="","",Megrendelés!I1041)</f>
        <v/>
      </c>
      <c r="C1014" s="41" t="str">
        <f>IF(Megrendelés!I1041="","","")</f>
        <v/>
      </c>
      <c r="D1014" s="41" t="str">
        <f>IF(Megrendelés!I1041="","","")</f>
        <v/>
      </c>
      <c r="E1014" s="44" t="str">
        <f>IF(Megrendelés!I1041="","",ROUND(Megrendelés!F1041,4))</f>
        <v/>
      </c>
      <c r="F1014" s="41" t="str">
        <f>IF(Megrendelés!I1041="","",Megrendelés!C1041)</f>
        <v/>
      </c>
    </row>
    <row r="1015" spans="1:6" ht="15" x14ac:dyDescent="0.25">
      <c r="A1015" s="41" t="str">
        <f>IF(Megrendelés!I1042="","",Megrendelés!A1042)</f>
        <v/>
      </c>
      <c r="B1015" s="43" t="str">
        <f>IF(Megrendelés!I1042="","",Megrendelés!I1042)</f>
        <v/>
      </c>
      <c r="C1015" s="41" t="str">
        <f>IF(Megrendelés!I1042="","","")</f>
        <v/>
      </c>
      <c r="D1015" s="41" t="str">
        <f>IF(Megrendelés!I1042="","","")</f>
        <v/>
      </c>
      <c r="E1015" s="44" t="str">
        <f>IF(Megrendelés!I1042="","",ROUND(Megrendelés!F1042,4))</f>
        <v/>
      </c>
      <c r="F1015" s="41" t="str">
        <f>IF(Megrendelés!I1042="","",Megrendelés!C1042)</f>
        <v/>
      </c>
    </row>
    <row r="1016" spans="1:6" ht="15" x14ac:dyDescent="0.25">
      <c r="A1016" s="41" t="str">
        <f>IF(Megrendelés!I1043="","",Megrendelés!A1043)</f>
        <v/>
      </c>
      <c r="B1016" s="43" t="str">
        <f>IF(Megrendelés!I1043="","",Megrendelés!I1043)</f>
        <v/>
      </c>
      <c r="C1016" s="41" t="str">
        <f>IF(Megrendelés!I1043="","","")</f>
        <v/>
      </c>
      <c r="D1016" s="41" t="str">
        <f>IF(Megrendelés!I1043="","","")</f>
        <v/>
      </c>
      <c r="E1016" s="44" t="str">
        <f>IF(Megrendelés!I1043="","",ROUND(Megrendelés!F1043,4))</f>
        <v/>
      </c>
      <c r="F1016" s="41" t="str">
        <f>IF(Megrendelés!I1043="","",Megrendelés!C1043)</f>
        <v/>
      </c>
    </row>
    <row r="1017" spans="1:6" ht="15" x14ac:dyDescent="0.25">
      <c r="A1017" s="41" t="str">
        <f>IF(Megrendelés!I1044="","",Megrendelés!A1044)</f>
        <v/>
      </c>
      <c r="B1017" s="43" t="str">
        <f>IF(Megrendelés!I1044="","",Megrendelés!I1044)</f>
        <v/>
      </c>
      <c r="C1017" s="41" t="str">
        <f>IF(Megrendelés!I1044="","","")</f>
        <v/>
      </c>
      <c r="D1017" s="41" t="str">
        <f>IF(Megrendelés!I1044="","","")</f>
        <v/>
      </c>
      <c r="E1017" s="44" t="str">
        <f>IF(Megrendelés!I1044="","",ROUND(Megrendelés!F1044,4))</f>
        <v/>
      </c>
      <c r="F1017" s="41" t="str">
        <f>IF(Megrendelés!I1044="","",Megrendelés!C1044)</f>
        <v/>
      </c>
    </row>
    <row r="1018" spans="1:6" ht="15" x14ac:dyDescent="0.25">
      <c r="A1018" s="41" t="str">
        <f>IF(Megrendelés!I1045="","",Megrendelés!A1045)</f>
        <v/>
      </c>
      <c r="B1018" s="43" t="str">
        <f>IF(Megrendelés!I1045="","",Megrendelés!I1045)</f>
        <v/>
      </c>
      <c r="C1018" s="41" t="str">
        <f>IF(Megrendelés!I1045="","","")</f>
        <v/>
      </c>
      <c r="D1018" s="41" t="str">
        <f>IF(Megrendelés!I1045="","","")</f>
        <v/>
      </c>
      <c r="E1018" s="44" t="str">
        <f>IF(Megrendelés!I1045="","",ROUND(Megrendelés!F1045,4))</f>
        <v/>
      </c>
      <c r="F1018" s="41" t="str">
        <f>IF(Megrendelés!I1045="","",Megrendelés!C1045)</f>
        <v/>
      </c>
    </row>
    <row r="1019" spans="1:6" ht="15" x14ac:dyDescent="0.25">
      <c r="A1019" s="41" t="str">
        <f>IF(Megrendelés!I1046="","",Megrendelés!A1046)</f>
        <v/>
      </c>
      <c r="B1019" s="43" t="str">
        <f>IF(Megrendelés!I1046="","",Megrendelés!I1046)</f>
        <v/>
      </c>
      <c r="C1019" s="41" t="str">
        <f>IF(Megrendelés!I1046="","","")</f>
        <v/>
      </c>
      <c r="D1019" s="41" t="str">
        <f>IF(Megrendelés!I1046="","","")</f>
        <v/>
      </c>
      <c r="E1019" s="44" t="str">
        <f>IF(Megrendelés!I1046="","",ROUND(Megrendelés!F1046,4))</f>
        <v/>
      </c>
      <c r="F1019" s="41" t="str">
        <f>IF(Megrendelés!I1046="","",Megrendelés!C1046)</f>
        <v/>
      </c>
    </row>
    <row r="1020" spans="1:6" ht="15" x14ac:dyDescent="0.25">
      <c r="A1020" s="41" t="str">
        <f>IF(Megrendelés!I1047="","",Megrendelés!A1047)</f>
        <v/>
      </c>
      <c r="B1020" s="43" t="str">
        <f>IF(Megrendelés!I1047="","",Megrendelés!I1047)</f>
        <v/>
      </c>
      <c r="C1020" s="41" t="str">
        <f>IF(Megrendelés!I1047="","","")</f>
        <v/>
      </c>
      <c r="D1020" s="41" t="str">
        <f>IF(Megrendelés!I1047="","","")</f>
        <v/>
      </c>
      <c r="E1020" s="44" t="str">
        <f>IF(Megrendelés!I1047="","",ROUND(Megrendelés!F1047,4))</f>
        <v/>
      </c>
      <c r="F1020" s="41" t="str">
        <f>IF(Megrendelés!I1047="","",Megrendelés!C1047)</f>
        <v/>
      </c>
    </row>
    <row r="1021" spans="1:6" ht="15" x14ac:dyDescent="0.25">
      <c r="A1021" s="41" t="str">
        <f>IF(Megrendelés!I1048="","",Megrendelés!A1048)</f>
        <v/>
      </c>
      <c r="B1021" s="43" t="str">
        <f>IF(Megrendelés!I1048="","",Megrendelés!I1048)</f>
        <v/>
      </c>
      <c r="C1021" s="41" t="str">
        <f>IF(Megrendelés!I1048="","","")</f>
        <v/>
      </c>
      <c r="D1021" s="41" t="str">
        <f>IF(Megrendelés!I1048="","","")</f>
        <v/>
      </c>
      <c r="E1021" s="44" t="str">
        <f>IF(Megrendelés!I1048="","",ROUND(Megrendelés!F1048,4))</f>
        <v/>
      </c>
      <c r="F1021" s="41" t="str">
        <f>IF(Megrendelés!I1048="","",Megrendelés!C1048)</f>
        <v/>
      </c>
    </row>
    <row r="1022" spans="1:6" ht="15" x14ac:dyDescent="0.25">
      <c r="A1022" s="41" t="str">
        <f>IF(Megrendelés!I1049="","",Megrendelés!A1049)</f>
        <v/>
      </c>
      <c r="B1022" s="43" t="str">
        <f>IF(Megrendelés!I1049="","",Megrendelés!I1049)</f>
        <v/>
      </c>
      <c r="C1022" s="41" t="str">
        <f>IF(Megrendelés!I1049="","","")</f>
        <v/>
      </c>
      <c r="D1022" s="41" t="str">
        <f>IF(Megrendelés!I1049="","","")</f>
        <v/>
      </c>
      <c r="E1022" s="44" t="str">
        <f>IF(Megrendelés!I1049="","",ROUND(Megrendelés!F1049,4))</f>
        <v/>
      </c>
      <c r="F1022" s="41" t="str">
        <f>IF(Megrendelés!I1049="","",Megrendelés!C1049)</f>
        <v/>
      </c>
    </row>
    <row r="1023" spans="1:6" ht="15" x14ac:dyDescent="0.25">
      <c r="A1023" s="41" t="str">
        <f>IF(Megrendelés!I1050="","",Megrendelés!A1050)</f>
        <v/>
      </c>
      <c r="B1023" s="43" t="str">
        <f>IF(Megrendelés!I1050="","",Megrendelés!I1050)</f>
        <v/>
      </c>
      <c r="C1023" s="41" t="str">
        <f>IF(Megrendelés!I1050="","","")</f>
        <v/>
      </c>
      <c r="D1023" s="41" t="str">
        <f>IF(Megrendelés!I1050="","","")</f>
        <v/>
      </c>
      <c r="E1023" s="44" t="str">
        <f>IF(Megrendelés!I1050="","",ROUND(Megrendelés!F1050,4))</f>
        <v/>
      </c>
      <c r="F1023" s="41" t="str">
        <f>IF(Megrendelés!I1050="","",Megrendelés!C1050)</f>
        <v/>
      </c>
    </row>
    <row r="1024" spans="1:6" ht="15" x14ac:dyDescent="0.25">
      <c r="A1024" s="41" t="str">
        <f>IF(Megrendelés!I1051="","",Megrendelés!A1051)</f>
        <v/>
      </c>
      <c r="B1024" s="43" t="str">
        <f>IF(Megrendelés!I1051="","",Megrendelés!I1051)</f>
        <v/>
      </c>
      <c r="C1024" s="41" t="str">
        <f>IF(Megrendelés!I1051="","","")</f>
        <v/>
      </c>
      <c r="D1024" s="41" t="str">
        <f>IF(Megrendelés!I1051="","","")</f>
        <v/>
      </c>
      <c r="E1024" s="44" t="str">
        <f>IF(Megrendelés!I1051="","",ROUND(Megrendelés!F1051,4))</f>
        <v/>
      </c>
      <c r="F1024" s="41" t="str">
        <f>IF(Megrendelés!I1051="","",Megrendelés!C1051)</f>
        <v/>
      </c>
    </row>
    <row r="1025" spans="1:6" ht="15" x14ac:dyDescent="0.25">
      <c r="A1025" s="41" t="str">
        <f>IF(Megrendelés!I1052="","",Megrendelés!A1052)</f>
        <v/>
      </c>
      <c r="B1025" s="43" t="str">
        <f>IF(Megrendelés!I1052="","",Megrendelés!I1052)</f>
        <v/>
      </c>
      <c r="C1025" s="41" t="str">
        <f>IF(Megrendelés!I1052="","","")</f>
        <v/>
      </c>
      <c r="D1025" s="41" t="str">
        <f>IF(Megrendelés!I1052="","","")</f>
        <v/>
      </c>
      <c r="E1025" s="44" t="str">
        <f>IF(Megrendelés!I1052="","",ROUND(Megrendelés!F1052,4))</f>
        <v/>
      </c>
      <c r="F1025" s="41" t="str">
        <f>IF(Megrendelés!I1052="","",Megrendelés!C1052)</f>
        <v/>
      </c>
    </row>
    <row r="1026" spans="1:6" ht="15" x14ac:dyDescent="0.25">
      <c r="A1026" s="41" t="str">
        <f>IF(Megrendelés!I1053="","",Megrendelés!A1053)</f>
        <v/>
      </c>
      <c r="B1026" s="43" t="str">
        <f>IF(Megrendelés!I1053="","",Megrendelés!I1053)</f>
        <v/>
      </c>
      <c r="C1026" s="41" t="str">
        <f>IF(Megrendelés!I1053="","","")</f>
        <v/>
      </c>
      <c r="D1026" s="41" t="str">
        <f>IF(Megrendelés!I1053="","","")</f>
        <v/>
      </c>
      <c r="E1026" s="44" t="str">
        <f>IF(Megrendelés!I1053="","",ROUND(Megrendelés!F1053,4))</f>
        <v/>
      </c>
      <c r="F1026" s="41" t="str">
        <f>IF(Megrendelés!I1053="","",Megrendelés!C1053)</f>
        <v/>
      </c>
    </row>
    <row r="1027" spans="1:6" ht="15" x14ac:dyDescent="0.25">
      <c r="A1027" s="41" t="str">
        <f>IF(Megrendelés!I1054="","",Megrendelés!A1054)</f>
        <v/>
      </c>
      <c r="B1027" s="43" t="str">
        <f>IF(Megrendelés!I1054="","",Megrendelés!I1054)</f>
        <v/>
      </c>
      <c r="C1027" s="41" t="str">
        <f>IF(Megrendelés!I1054="","","")</f>
        <v/>
      </c>
      <c r="D1027" s="41" t="str">
        <f>IF(Megrendelés!I1054="","","")</f>
        <v/>
      </c>
      <c r="E1027" s="44" t="str">
        <f>IF(Megrendelés!I1054="","",ROUND(Megrendelés!F1054,4))</f>
        <v/>
      </c>
      <c r="F1027" s="41" t="str">
        <f>IF(Megrendelés!I1054="","",Megrendelés!C1054)</f>
        <v/>
      </c>
    </row>
    <row r="1028" spans="1:6" ht="15" x14ac:dyDescent="0.25">
      <c r="A1028" s="41" t="str">
        <f>IF(Megrendelés!I1055="","",Megrendelés!A1055)</f>
        <v/>
      </c>
      <c r="B1028" s="43" t="str">
        <f>IF(Megrendelés!I1055="","",Megrendelés!I1055)</f>
        <v/>
      </c>
      <c r="C1028" s="41" t="str">
        <f>IF(Megrendelés!I1055="","","")</f>
        <v/>
      </c>
      <c r="D1028" s="41" t="str">
        <f>IF(Megrendelés!I1055="","","")</f>
        <v/>
      </c>
      <c r="E1028" s="44" t="str">
        <f>IF(Megrendelés!I1055="","",ROUND(Megrendelés!F1055,4))</f>
        <v/>
      </c>
      <c r="F1028" s="41" t="str">
        <f>IF(Megrendelés!I1055="","",Megrendelés!C1055)</f>
        <v/>
      </c>
    </row>
    <row r="1029" spans="1:6" ht="15" x14ac:dyDescent="0.25">
      <c r="A1029" s="41" t="str">
        <f>IF(Megrendelés!I1056="","",Megrendelés!A1056)</f>
        <v/>
      </c>
      <c r="B1029" s="43" t="str">
        <f>IF(Megrendelés!I1056="","",Megrendelés!I1056)</f>
        <v/>
      </c>
      <c r="C1029" s="41" t="str">
        <f>IF(Megrendelés!I1056="","","")</f>
        <v/>
      </c>
      <c r="D1029" s="41" t="str">
        <f>IF(Megrendelés!I1056="","","")</f>
        <v/>
      </c>
      <c r="E1029" s="44" t="str">
        <f>IF(Megrendelés!I1056="","",ROUND(Megrendelés!F1056,4))</f>
        <v/>
      </c>
      <c r="F1029" s="41" t="str">
        <f>IF(Megrendelés!I1056="","",Megrendelés!C1056)</f>
        <v/>
      </c>
    </row>
    <row r="1030" spans="1:6" ht="15" x14ac:dyDescent="0.25">
      <c r="A1030" s="41" t="str">
        <f>IF(Megrendelés!I1057="","",Megrendelés!A1057)</f>
        <v/>
      </c>
      <c r="B1030" s="43" t="str">
        <f>IF(Megrendelés!I1057="","",Megrendelés!I1057)</f>
        <v/>
      </c>
      <c r="C1030" s="41" t="str">
        <f>IF(Megrendelés!I1057="","","")</f>
        <v/>
      </c>
      <c r="D1030" s="41" t="str">
        <f>IF(Megrendelés!I1057="","","")</f>
        <v/>
      </c>
      <c r="E1030" s="44" t="str">
        <f>IF(Megrendelés!I1057="","",ROUND(Megrendelés!F1057,4))</f>
        <v/>
      </c>
      <c r="F1030" s="41" t="str">
        <f>IF(Megrendelés!I1057="","",Megrendelés!C1057)</f>
        <v/>
      </c>
    </row>
    <row r="1031" spans="1:6" ht="15" x14ac:dyDescent="0.25">
      <c r="A1031" s="41" t="str">
        <f>IF(Megrendelés!I1058="","",Megrendelés!A1058)</f>
        <v/>
      </c>
      <c r="B1031" s="43" t="str">
        <f>IF(Megrendelés!I1058="","",Megrendelés!I1058)</f>
        <v/>
      </c>
      <c r="C1031" s="41" t="str">
        <f>IF(Megrendelés!I1058="","","")</f>
        <v/>
      </c>
      <c r="D1031" s="41" t="str">
        <f>IF(Megrendelés!I1058="","","")</f>
        <v/>
      </c>
      <c r="E1031" s="44" t="str">
        <f>IF(Megrendelés!I1058="","",ROUND(Megrendelés!F1058,4))</f>
        <v/>
      </c>
      <c r="F1031" s="41" t="str">
        <f>IF(Megrendelés!I1058="","",Megrendelés!C1058)</f>
        <v/>
      </c>
    </row>
    <row r="1032" spans="1:6" ht="15" x14ac:dyDescent="0.25">
      <c r="A1032" s="41" t="str">
        <f>IF(Megrendelés!I1059="","",Megrendelés!A1059)</f>
        <v/>
      </c>
      <c r="B1032" s="43" t="str">
        <f>IF(Megrendelés!I1059="","",Megrendelés!I1059)</f>
        <v/>
      </c>
      <c r="C1032" s="41" t="str">
        <f>IF(Megrendelés!I1059="","","")</f>
        <v/>
      </c>
      <c r="D1032" s="41" t="str">
        <f>IF(Megrendelés!I1059="","","")</f>
        <v/>
      </c>
      <c r="E1032" s="44" t="str">
        <f>IF(Megrendelés!I1059="","",ROUND(Megrendelés!F1059,4))</f>
        <v/>
      </c>
      <c r="F1032" s="41" t="str">
        <f>IF(Megrendelés!I1059="","",Megrendelés!C1059)</f>
        <v/>
      </c>
    </row>
    <row r="1033" spans="1:6" ht="15" x14ac:dyDescent="0.25">
      <c r="A1033" s="41" t="str">
        <f>IF(Megrendelés!I1060="","",Megrendelés!A1060)</f>
        <v/>
      </c>
      <c r="B1033" s="43" t="str">
        <f>IF(Megrendelés!I1060="","",Megrendelés!I1060)</f>
        <v/>
      </c>
      <c r="C1033" s="41" t="str">
        <f>IF(Megrendelés!I1060="","","")</f>
        <v/>
      </c>
      <c r="D1033" s="41" t="str">
        <f>IF(Megrendelés!I1060="","","")</f>
        <v/>
      </c>
      <c r="E1033" s="44" t="str">
        <f>IF(Megrendelés!I1060="","",ROUND(Megrendelés!F1060,4))</f>
        <v/>
      </c>
      <c r="F1033" s="41" t="str">
        <f>IF(Megrendelés!I1060="","",Megrendelés!C1060)</f>
        <v/>
      </c>
    </row>
    <row r="1034" spans="1:6" ht="15" x14ac:dyDescent="0.25">
      <c r="A1034" s="41" t="str">
        <f>IF(Megrendelés!I1061="","",Megrendelés!A1061)</f>
        <v/>
      </c>
      <c r="B1034" s="43" t="str">
        <f>IF(Megrendelés!I1061="","",Megrendelés!I1061)</f>
        <v/>
      </c>
      <c r="C1034" s="41" t="str">
        <f>IF(Megrendelés!I1061="","","")</f>
        <v/>
      </c>
      <c r="D1034" s="41" t="str">
        <f>IF(Megrendelés!I1061="","","")</f>
        <v/>
      </c>
      <c r="E1034" s="44" t="str">
        <f>IF(Megrendelés!I1061="","",ROUND(Megrendelés!F1061,4))</f>
        <v/>
      </c>
      <c r="F1034" s="41" t="str">
        <f>IF(Megrendelés!I1061="","",Megrendelés!C1061)</f>
        <v/>
      </c>
    </row>
    <row r="1035" spans="1:6" ht="15" x14ac:dyDescent="0.25">
      <c r="A1035" s="41" t="str">
        <f>IF(Megrendelés!I1062="","",Megrendelés!A1062)</f>
        <v/>
      </c>
      <c r="B1035" s="43" t="str">
        <f>IF(Megrendelés!I1062="","",Megrendelés!I1062)</f>
        <v/>
      </c>
      <c r="C1035" s="41" t="str">
        <f>IF(Megrendelés!I1062="","","")</f>
        <v/>
      </c>
      <c r="D1035" s="41" t="str">
        <f>IF(Megrendelés!I1062="","","")</f>
        <v/>
      </c>
      <c r="E1035" s="44" t="str">
        <f>IF(Megrendelés!I1062="","",ROUND(Megrendelés!F1062,4))</f>
        <v/>
      </c>
      <c r="F1035" s="41" t="str">
        <f>IF(Megrendelés!I1062="","",Megrendelés!C1062)</f>
        <v/>
      </c>
    </row>
    <row r="1036" spans="1:6" ht="15" x14ac:dyDescent="0.25">
      <c r="A1036" s="41" t="str">
        <f>IF(Megrendelés!I1063="","",Megrendelés!A1063)</f>
        <v/>
      </c>
      <c r="B1036" s="43" t="str">
        <f>IF(Megrendelés!I1063="","",Megrendelés!I1063)</f>
        <v/>
      </c>
      <c r="C1036" s="41" t="str">
        <f>IF(Megrendelés!I1063="","","")</f>
        <v/>
      </c>
      <c r="D1036" s="41" t="str">
        <f>IF(Megrendelés!I1063="","","")</f>
        <v/>
      </c>
      <c r="E1036" s="44" t="str">
        <f>IF(Megrendelés!I1063="","",ROUND(Megrendelés!F1063,4))</f>
        <v/>
      </c>
      <c r="F1036" s="41" t="str">
        <f>IF(Megrendelés!I1063="","",Megrendelés!C1063)</f>
        <v/>
      </c>
    </row>
    <row r="1037" spans="1:6" ht="15" x14ac:dyDescent="0.25">
      <c r="A1037" s="41" t="str">
        <f>IF(Megrendelés!I1064="","",Megrendelés!A1064)</f>
        <v/>
      </c>
      <c r="B1037" s="43" t="str">
        <f>IF(Megrendelés!I1064="","",Megrendelés!I1064)</f>
        <v/>
      </c>
      <c r="C1037" s="41" t="str">
        <f>IF(Megrendelés!I1064="","","")</f>
        <v/>
      </c>
      <c r="D1037" s="41" t="str">
        <f>IF(Megrendelés!I1064="","","")</f>
        <v/>
      </c>
      <c r="E1037" s="44" t="str">
        <f>IF(Megrendelés!I1064="","",ROUND(Megrendelés!F1064,4))</f>
        <v/>
      </c>
      <c r="F1037" s="41" t="str">
        <f>IF(Megrendelés!I1064="","",Megrendelés!C1064)</f>
        <v/>
      </c>
    </row>
    <row r="1038" spans="1:6" ht="15" x14ac:dyDescent="0.25">
      <c r="A1038" s="41" t="str">
        <f>IF(Megrendelés!I1065="","",Megrendelés!A1065)</f>
        <v/>
      </c>
      <c r="B1038" s="43" t="str">
        <f>IF(Megrendelés!I1065="","",Megrendelés!I1065)</f>
        <v/>
      </c>
      <c r="C1038" s="41" t="str">
        <f>IF(Megrendelés!I1065="","","")</f>
        <v/>
      </c>
      <c r="D1038" s="41" t="str">
        <f>IF(Megrendelés!I1065="","","")</f>
        <v/>
      </c>
      <c r="E1038" s="44" t="str">
        <f>IF(Megrendelés!I1065="","",ROUND(Megrendelés!F1065,4))</f>
        <v/>
      </c>
      <c r="F1038" s="41" t="str">
        <f>IF(Megrendelés!I1065="","",Megrendelés!C1065)</f>
        <v/>
      </c>
    </row>
    <row r="1039" spans="1:6" ht="15" x14ac:dyDescent="0.25">
      <c r="A1039" s="41" t="str">
        <f>IF(Megrendelés!I1066="","",Megrendelés!A1066)</f>
        <v/>
      </c>
      <c r="B1039" s="43" t="str">
        <f>IF(Megrendelés!I1066="","",Megrendelés!I1066)</f>
        <v/>
      </c>
      <c r="C1039" s="41" t="str">
        <f>IF(Megrendelés!I1066="","","")</f>
        <v/>
      </c>
      <c r="D1039" s="41" t="str">
        <f>IF(Megrendelés!I1066="","","")</f>
        <v/>
      </c>
      <c r="E1039" s="44" t="str">
        <f>IF(Megrendelés!I1066="","",ROUND(Megrendelés!F1066,4))</f>
        <v/>
      </c>
      <c r="F1039" s="41" t="str">
        <f>IF(Megrendelés!I1066="","",Megrendelés!C1066)</f>
        <v/>
      </c>
    </row>
    <row r="1040" spans="1:6" ht="15" x14ac:dyDescent="0.25">
      <c r="A1040" s="41" t="str">
        <f>IF(Megrendelés!I1067="","",Megrendelés!A1067)</f>
        <v/>
      </c>
      <c r="B1040" s="43" t="str">
        <f>IF(Megrendelés!I1067="","",Megrendelés!I1067)</f>
        <v/>
      </c>
      <c r="C1040" s="41" t="str">
        <f>IF(Megrendelés!I1067="","","")</f>
        <v/>
      </c>
      <c r="D1040" s="41" t="str">
        <f>IF(Megrendelés!I1067="","","")</f>
        <v/>
      </c>
      <c r="E1040" s="44" t="str">
        <f>IF(Megrendelés!I1067="","",ROUND(Megrendelés!F1067,4))</f>
        <v/>
      </c>
      <c r="F1040" s="41" t="str">
        <f>IF(Megrendelés!I1067="","",Megrendelés!C1067)</f>
        <v/>
      </c>
    </row>
    <row r="1041" spans="1:6" ht="15" x14ac:dyDescent="0.25">
      <c r="A1041" s="41" t="str">
        <f>IF(Megrendelés!I1068="","",Megrendelés!A1068)</f>
        <v/>
      </c>
      <c r="B1041" s="43" t="str">
        <f>IF(Megrendelés!I1068="","",Megrendelés!I1068)</f>
        <v/>
      </c>
      <c r="C1041" s="41" t="str">
        <f>IF(Megrendelés!I1068="","","")</f>
        <v/>
      </c>
      <c r="D1041" s="41" t="str">
        <f>IF(Megrendelés!I1068="","","")</f>
        <v/>
      </c>
      <c r="E1041" s="44" t="str">
        <f>IF(Megrendelés!I1068="","",ROUND(Megrendelés!F1068,4))</f>
        <v/>
      </c>
      <c r="F1041" s="41" t="str">
        <f>IF(Megrendelés!I1068="","",Megrendelés!C1068)</f>
        <v/>
      </c>
    </row>
    <row r="1042" spans="1:6" ht="15" x14ac:dyDescent="0.25">
      <c r="A1042" s="41" t="str">
        <f>IF(Megrendelés!I1069="","",Megrendelés!A1069)</f>
        <v/>
      </c>
      <c r="B1042" s="43" t="str">
        <f>IF(Megrendelés!I1069="","",Megrendelés!I1069)</f>
        <v/>
      </c>
      <c r="C1042" s="41" t="str">
        <f>IF(Megrendelés!I1069="","","")</f>
        <v/>
      </c>
      <c r="D1042" s="41" t="str">
        <f>IF(Megrendelés!I1069="","","")</f>
        <v/>
      </c>
      <c r="E1042" s="44" t="str">
        <f>IF(Megrendelés!I1069="","",ROUND(Megrendelés!F1069,4))</f>
        <v/>
      </c>
      <c r="F1042" s="41" t="str">
        <f>IF(Megrendelés!I1069="","",Megrendelés!C1069)</f>
        <v/>
      </c>
    </row>
    <row r="1043" spans="1:6" ht="15" x14ac:dyDescent="0.25">
      <c r="A1043" s="41" t="str">
        <f>IF(Megrendelés!I1070="","",Megrendelés!A1070)</f>
        <v/>
      </c>
      <c r="B1043" s="43" t="str">
        <f>IF(Megrendelés!I1070="","",Megrendelés!I1070)</f>
        <v/>
      </c>
      <c r="C1043" s="41" t="str">
        <f>IF(Megrendelés!I1070="","","")</f>
        <v/>
      </c>
      <c r="D1043" s="41" t="str">
        <f>IF(Megrendelés!I1070="","","")</f>
        <v/>
      </c>
      <c r="E1043" s="44" t="str">
        <f>IF(Megrendelés!I1070="","",ROUND(Megrendelés!F1070,4))</f>
        <v/>
      </c>
      <c r="F1043" s="41" t="str">
        <f>IF(Megrendelés!I1070="","",Megrendelés!C1070)</f>
        <v/>
      </c>
    </row>
    <row r="1044" spans="1:6" ht="15" x14ac:dyDescent="0.25">
      <c r="A1044" s="41" t="str">
        <f>IF(Megrendelés!I1071="","",Megrendelés!A1071)</f>
        <v/>
      </c>
      <c r="B1044" s="43" t="str">
        <f>IF(Megrendelés!I1071="","",Megrendelés!I1071)</f>
        <v/>
      </c>
      <c r="C1044" s="41" t="str">
        <f>IF(Megrendelés!I1071="","","")</f>
        <v/>
      </c>
      <c r="D1044" s="41" t="str">
        <f>IF(Megrendelés!I1071="","","")</f>
        <v/>
      </c>
      <c r="E1044" s="44" t="str">
        <f>IF(Megrendelés!I1071="","",ROUND(Megrendelés!F1071,4))</f>
        <v/>
      </c>
      <c r="F1044" s="41" t="str">
        <f>IF(Megrendelés!I1071="","",Megrendelés!C1071)</f>
        <v/>
      </c>
    </row>
    <row r="1045" spans="1:6" ht="15" x14ac:dyDescent="0.25">
      <c r="A1045" s="41" t="str">
        <f>IF(Megrendelés!I1072="","",Megrendelés!A1072)</f>
        <v/>
      </c>
      <c r="B1045" s="43" t="str">
        <f>IF(Megrendelés!I1072="","",Megrendelés!I1072)</f>
        <v/>
      </c>
      <c r="C1045" s="41" t="str">
        <f>IF(Megrendelés!I1072="","","")</f>
        <v/>
      </c>
      <c r="D1045" s="41" t="str">
        <f>IF(Megrendelés!I1072="","","")</f>
        <v/>
      </c>
      <c r="E1045" s="44" t="str">
        <f>IF(Megrendelés!I1072="","",ROUND(Megrendelés!F1072,4))</f>
        <v/>
      </c>
      <c r="F1045" s="41" t="str">
        <f>IF(Megrendelés!I1072="","",Megrendelés!C1072)</f>
        <v/>
      </c>
    </row>
    <row r="1046" spans="1:6" ht="15" x14ac:dyDescent="0.25">
      <c r="A1046" s="41" t="str">
        <f>IF(Megrendelés!I1073="","",Megrendelés!A1073)</f>
        <v/>
      </c>
      <c r="B1046" s="43" t="str">
        <f>IF(Megrendelés!I1073="","",Megrendelés!I1073)</f>
        <v/>
      </c>
      <c r="C1046" s="41" t="str">
        <f>IF(Megrendelés!I1073="","","")</f>
        <v/>
      </c>
      <c r="D1046" s="41" t="str">
        <f>IF(Megrendelés!I1073="","","")</f>
        <v/>
      </c>
      <c r="E1046" s="44" t="str">
        <f>IF(Megrendelés!I1073="","",ROUND(Megrendelés!F1073,4))</f>
        <v/>
      </c>
      <c r="F1046" s="41" t="str">
        <f>IF(Megrendelés!I1073="","",Megrendelés!C1073)</f>
        <v/>
      </c>
    </row>
    <row r="1047" spans="1:6" ht="15" x14ac:dyDescent="0.25">
      <c r="A1047" s="41" t="str">
        <f>IF(Megrendelés!I1074="","",Megrendelés!A1074)</f>
        <v/>
      </c>
      <c r="B1047" s="43" t="str">
        <f>IF(Megrendelés!I1074="","",Megrendelés!I1074)</f>
        <v/>
      </c>
      <c r="C1047" s="41" t="str">
        <f>IF(Megrendelés!I1074="","","")</f>
        <v/>
      </c>
      <c r="D1047" s="41" t="str">
        <f>IF(Megrendelés!I1074="","","")</f>
        <v/>
      </c>
      <c r="E1047" s="44" t="str">
        <f>IF(Megrendelés!I1074="","",ROUND(Megrendelés!F1074,4))</f>
        <v/>
      </c>
      <c r="F1047" s="41" t="str">
        <f>IF(Megrendelés!I1074="","",Megrendelés!C1074)</f>
        <v/>
      </c>
    </row>
    <row r="1048" spans="1:6" ht="15" x14ac:dyDescent="0.25">
      <c r="A1048" s="41" t="str">
        <f>IF(Megrendelés!I1075="","",Megrendelés!A1075)</f>
        <v/>
      </c>
      <c r="B1048" s="43" t="str">
        <f>IF(Megrendelés!I1075="","",Megrendelés!I1075)</f>
        <v/>
      </c>
      <c r="C1048" s="41" t="str">
        <f>IF(Megrendelés!I1075="","","")</f>
        <v/>
      </c>
      <c r="D1048" s="41" t="str">
        <f>IF(Megrendelés!I1075="","","")</f>
        <v/>
      </c>
      <c r="E1048" s="44" t="str">
        <f>IF(Megrendelés!I1075="","",ROUND(Megrendelés!F1075,4))</f>
        <v/>
      </c>
      <c r="F1048" s="41" t="str">
        <f>IF(Megrendelés!I1075="","",Megrendelés!C1075)</f>
        <v/>
      </c>
    </row>
    <row r="1049" spans="1:6" ht="15" x14ac:dyDescent="0.25">
      <c r="A1049" s="41" t="str">
        <f>IF(Megrendelés!I1076="","",Megrendelés!A1076)</f>
        <v/>
      </c>
      <c r="B1049" s="43" t="str">
        <f>IF(Megrendelés!I1076="","",Megrendelés!I1076)</f>
        <v/>
      </c>
      <c r="C1049" s="41" t="str">
        <f>IF(Megrendelés!I1076="","","")</f>
        <v/>
      </c>
      <c r="D1049" s="41" t="str">
        <f>IF(Megrendelés!I1076="","","")</f>
        <v/>
      </c>
      <c r="E1049" s="44" t="str">
        <f>IF(Megrendelés!I1076="","",ROUND(Megrendelés!F1076,4))</f>
        <v/>
      </c>
      <c r="F1049" s="41" t="str">
        <f>IF(Megrendelés!I1076="","",Megrendelés!C1076)</f>
        <v/>
      </c>
    </row>
    <row r="1050" spans="1:6" ht="15" x14ac:dyDescent="0.25">
      <c r="A1050" s="41" t="str">
        <f>IF(Megrendelés!I1077="","",Megrendelés!A1077)</f>
        <v/>
      </c>
      <c r="B1050" s="43" t="str">
        <f>IF(Megrendelés!I1077="","",Megrendelés!I1077)</f>
        <v/>
      </c>
      <c r="C1050" s="41" t="str">
        <f>IF(Megrendelés!I1077="","","")</f>
        <v/>
      </c>
      <c r="D1050" s="41" t="str">
        <f>IF(Megrendelés!I1077="","","")</f>
        <v/>
      </c>
      <c r="E1050" s="44" t="str">
        <f>IF(Megrendelés!I1077="","",ROUND(Megrendelés!F1077,4))</f>
        <v/>
      </c>
      <c r="F1050" s="41" t="str">
        <f>IF(Megrendelés!I1077="","",Megrendelés!C1077)</f>
        <v/>
      </c>
    </row>
    <row r="1051" spans="1:6" ht="15" x14ac:dyDescent="0.25">
      <c r="A1051" s="41" t="str">
        <f>IF(Megrendelés!I1078="","",Megrendelés!A1078)</f>
        <v/>
      </c>
      <c r="B1051" s="43" t="str">
        <f>IF(Megrendelés!I1078="","",Megrendelés!I1078)</f>
        <v/>
      </c>
      <c r="C1051" s="41" t="str">
        <f>IF(Megrendelés!I1078="","","")</f>
        <v/>
      </c>
      <c r="D1051" s="41" t="str">
        <f>IF(Megrendelés!I1078="","","")</f>
        <v/>
      </c>
      <c r="E1051" s="44" t="str">
        <f>IF(Megrendelés!I1078="","",ROUND(Megrendelés!F1078,4))</f>
        <v/>
      </c>
      <c r="F1051" s="41" t="str">
        <f>IF(Megrendelés!I1078="","",Megrendelés!C1078)</f>
        <v/>
      </c>
    </row>
    <row r="1052" spans="1:6" ht="15" x14ac:dyDescent="0.25">
      <c r="A1052" s="41" t="str">
        <f>IF(Megrendelés!I1079="","",Megrendelés!A1079)</f>
        <v/>
      </c>
      <c r="B1052" s="43" t="str">
        <f>IF(Megrendelés!I1079="","",Megrendelés!I1079)</f>
        <v/>
      </c>
      <c r="C1052" s="41" t="str">
        <f>IF(Megrendelés!I1079="","","")</f>
        <v/>
      </c>
      <c r="D1052" s="41" t="str">
        <f>IF(Megrendelés!I1079="","","")</f>
        <v/>
      </c>
      <c r="E1052" s="44" t="str">
        <f>IF(Megrendelés!I1079="","",ROUND(Megrendelés!F1079,4))</f>
        <v/>
      </c>
      <c r="F1052" s="41" t="str">
        <f>IF(Megrendelés!I1079="","",Megrendelés!C1079)</f>
        <v/>
      </c>
    </row>
    <row r="1053" spans="1:6" ht="15" x14ac:dyDescent="0.25">
      <c r="A1053" s="41" t="str">
        <f>IF(Megrendelés!I1080="","",Megrendelés!A1080)</f>
        <v/>
      </c>
      <c r="B1053" s="43" t="str">
        <f>IF(Megrendelés!I1080="","",Megrendelés!I1080)</f>
        <v/>
      </c>
      <c r="C1053" s="41" t="str">
        <f>IF(Megrendelés!I1080="","","")</f>
        <v/>
      </c>
      <c r="D1053" s="41" t="str">
        <f>IF(Megrendelés!I1080="","","")</f>
        <v/>
      </c>
      <c r="E1053" s="44" t="str">
        <f>IF(Megrendelés!I1080="","",ROUND(Megrendelés!F1080,4))</f>
        <v/>
      </c>
      <c r="F1053" s="41" t="str">
        <f>IF(Megrendelés!I1080="","",Megrendelés!C1080)</f>
        <v/>
      </c>
    </row>
    <row r="1054" spans="1:6" ht="15" x14ac:dyDescent="0.25">
      <c r="A1054" s="41" t="str">
        <f>IF(Megrendelés!I1081="","",Megrendelés!A1081)</f>
        <v/>
      </c>
      <c r="B1054" s="43" t="str">
        <f>IF(Megrendelés!I1081="","",Megrendelés!I1081)</f>
        <v/>
      </c>
      <c r="C1054" s="41" t="str">
        <f>IF(Megrendelés!I1081="","","")</f>
        <v/>
      </c>
      <c r="D1054" s="41" t="str">
        <f>IF(Megrendelés!I1081="","","")</f>
        <v/>
      </c>
      <c r="E1054" s="44" t="str">
        <f>IF(Megrendelés!I1081="","",ROUND(Megrendelés!F1081,4))</f>
        <v/>
      </c>
      <c r="F1054" s="41" t="str">
        <f>IF(Megrendelés!I1081="","",Megrendelés!C1081)</f>
        <v/>
      </c>
    </row>
    <row r="1055" spans="1:6" ht="15" x14ac:dyDescent="0.25">
      <c r="A1055" s="41" t="str">
        <f>IF(Megrendelés!I1082="","",Megrendelés!A1082)</f>
        <v/>
      </c>
      <c r="B1055" s="43" t="str">
        <f>IF(Megrendelés!I1082="","",Megrendelés!I1082)</f>
        <v/>
      </c>
      <c r="C1055" s="41" t="str">
        <f>IF(Megrendelés!I1082="","","")</f>
        <v/>
      </c>
      <c r="D1055" s="41" t="str">
        <f>IF(Megrendelés!I1082="","","")</f>
        <v/>
      </c>
      <c r="E1055" s="44" t="str">
        <f>IF(Megrendelés!I1082="","",ROUND(Megrendelés!F1082,4))</f>
        <v/>
      </c>
      <c r="F1055" s="41" t="str">
        <f>IF(Megrendelés!I1082="","",Megrendelés!C1082)</f>
        <v/>
      </c>
    </row>
    <row r="1056" spans="1:6" ht="15" x14ac:dyDescent="0.25">
      <c r="A1056" s="41" t="str">
        <f>IF(Megrendelés!I1083="","",Megrendelés!A1083)</f>
        <v/>
      </c>
      <c r="B1056" s="43" t="str">
        <f>IF(Megrendelés!I1083="","",Megrendelés!I1083)</f>
        <v/>
      </c>
      <c r="C1056" s="41" t="str">
        <f>IF(Megrendelés!I1083="","","")</f>
        <v/>
      </c>
      <c r="D1056" s="41" t="str">
        <f>IF(Megrendelés!I1083="","","")</f>
        <v/>
      </c>
      <c r="E1056" s="44" t="str">
        <f>IF(Megrendelés!I1083="","",ROUND(Megrendelés!F1083,4))</f>
        <v/>
      </c>
      <c r="F1056" s="41" t="str">
        <f>IF(Megrendelés!I1083="","",Megrendelés!C1083)</f>
        <v/>
      </c>
    </row>
    <row r="1057" spans="1:6" ht="15" x14ac:dyDescent="0.25">
      <c r="A1057" s="41" t="str">
        <f>IF(Megrendelés!I1084="","",Megrendelés!A1084)</f>
        <v/>
      </c>
      <c r="B1057" s="43" t="str">
        <f>IF(Megrendelés!I1084="","",Megrendelés!I1084)</f>
        <v/>
      </c>
      <c r="C1057" s="41" t="str">
        <f>IF(Megrendelés!I1084="","","")</f>
        <v/>
      </c>
      <c r="D1057" s="41" t="str">
        <f>IF(Megrendelés!I1084="","","")</f>
        <v/>
      </c>
      <c r="E1057" s="44" t="str">
        <f>IF(Megrendelés!I1084="","",ROUND(Megrendelés!F1084,4))</f>
        <v/>
      </c>
      <c r="F1057" s="41" t="str">
        <f>IF(Megrendelés!I1084="","",Megrendelés!C1084)</f>
        <v/>
      </c>
    </row>
    <row r="1058" spans="1:6" ht="15" x14ac:dyDescent="0.25">
      <c r="A1058" s="41" t="str">
        <f>IF(Megrendelés!I1085="","",Megrendelés!A1085)</f>
        <v/>
      </c>
      <c r="B1058" s="43" t="str">
        <f>IF(Megrendelés!I1085="","",Megrendelés!I1085)</f>
        <v/>
      </c>
      <c r="C1058" s="41" t="str">
        <f>IF(Megrendelés!I1085="","","")</f>
        <v/>
      </c>
      <c r="D1058" s="41" t="str">
        <f>IF(Megrendelés!I1085="","","")</f>
        <v/>
      </c>
      <c r="E1058" s="44" t="str">
        <f>IF(Megrendelés!I1085="","",ROUND(Megrendelés!F1085,4))</f>
        <v/>
      </c>
      <c r="F1058" s="41" t="str">
        <f>IF(Megrendelés!I1085="","",Megrendelés!C1085)</f>
        <v/>
      </c>
    </row>
    <row r="1059" spans="1:6" ht="15" x14ac:dyDescent="0.25">
      <c r="A1059" s="41" t="str">
        <f>IF(Megrendelés!I1086="","",Megrendelés!A1086)</f>
        <v/>
      </c>
      <c r="B1059" s="43" t="str">
        <f>IF(Megrendelés!I1086="","",Megrendelés!I1086)</f>
        <v/>
      </c>
      <c r="C1059" s="41" t="str">
        <f>IF(Megrendelés!I1086="","","")</f>
        <v/>
      </c>
      <c r="D1059" s="41" t="str">
        <f>IF(Megrendelés!I1086="","","")</f>
        <v/>
      </c>
      <c r="E1059" s="44" t="str">
        <f>IF(Megrendelés!I1086="","",ROUND(Megrendelés!F1086,4))</f>
        <v/>
      </c>
      <c r="F1059" s="41" t="str">
        <f>IF(Megrendelés!I1086="","",Megrendelés!C1086)</f>
        <v/>
      </c>
    </row>
    <row r="1060" spans="1:6" ht="15" x14ac:dyDescent="0.25">
      <c r="A1060" s="41" t="str">
        <f>IF(Megrendelés!I1087="","",Megrendelés!A1087)</f>
        <v/>
      </c>
      <c r="B1060" s="43" t="str">
        <f>IF(Megrendelés!I1087="","",Megrendelés!I1087)</f>
        <v/>
      </c>
      <c r="C1060" s="41" t="str">
        <f>IF(Megrendelés!I1087="","","")</f>
        <v/>
      </c>
      <c r="D1060" s="41" t="str">
        <f>IF(Megrendelés!I1087="","","")</f>
        <v/>
      </c>
      <c r="E1060" s="44" t="str">
        <f>IF(Megrendelés!I1087="","",ROUND(Megrendelés!F1087,4))</f>
        <v/>
      </c>
      <c r="F1060" s="41" t="str">
        <f>IF(Megrendelés!I1087="","",Megrendelés!C1087)</f>
        <v/>
      </c>
    </row>
    <row r="1061" spans="1:6" ht="15" x14ac:dyDescent="0.25">
      <c r="A1061" s="41" t="str">
        <f>IF(Megrendelés!I1088="","",Megrendelés!A1088)</f>
        <v/>
      </c>
      <c r="B1061" s="43" t="str">
        <f>IF(Megrendelés!I1088="","",Megrendelés!I1088)</f>
        <v/>
      </c>
      <c r="C1061" s="41" t="str">
        <f>IF(Megrendelés!I1088="","","")</f>
        <v/>
      </c>
      <c r="D1061" s="41" t="str">
        <f>IF(Megrendelés!I1088="","","")</f>
        <v/>
      </c>
      <c r="E1061" s="44" t="str">
        <f>IF(Megrendelés!I1088="","",ROUND(Megrendelés!F1088,4))</f>
        <v/>
      </c>
      <c r="F1061" s="41" t="str">
        <f>IF(Megrendelés!I1088="","",Megrendelés!C1088)</f>
        <v/>
      </c>
    </row>
    <row r="1062" spans="1:6" ht="15" x14ac:dyDescent="0.25">
      <c r="A1062" s="41" t="str">
        <f>IF(Megrendelés!I1089="","",Megrendelés!A1089)</f>
        <v/>
      </c>
      <c r="B1062" s="43" t="str">
        <f>IF(Megrendelés!I1089="","",Megrendelés!I1089)</f>
        <v/>
      </c>
      <c r="C1062" s="41" t="str">
        <f>IF(Megrendelés!I1089="","","")</f>
        <v/>
      </c>
      <c r="D1062" s="41" t="str">
        <f>IF(Megrendelés!I1089="","","")</f>
        <v/>
      </c>
      <c r="E1062" s="44" t="str">
        <f>IF(Megrendelés!I1089="","",ROUND(Megrendelés!F1089,4))</f>
        <v/>
      </c>
      <c r="F1062" s="41" t="str">
        <f>IF(Megrendelés!I1089="","",Megrendelés!C1089)</f>
        <v/>
      </c>
    </row>
    <row r="1063" spans="1:6" ht="15" x14ac:dyDescent="0.25">
      <c r="A1063" s="41" t="str">
        <f>IF(Megrendelés!I1090="","",Megrendelés!A1090)</f>
        <v/>
      </c>
      <c r="B1063" s="43" t="str">
        <f>IF(Megrendelés!I1090="","",Megrendelés!I1090)</f>
        <v/>
      </c>
      <c r="C1063" s="41" t="str">
        <f>IF(Megrendelés!I1090="","","")</f>
        <v/>
      </c>
      <c r="D1063" s="41" t="str">
        <f>IF(Megrendelés!I1090="","","")</f>
        <v/>
      </c>
      <c r="E1063" s="44" t="str">
        <f>IF(Megrendelés!I1090="","",ROUND(Megrendelés!F1090,4))</f>
        <v/>
      </c>
      <c r="F1063" s="41" t="str">
        <f>IF(Megrendelés!I1090="","",Megrendelés!C1090)</f>
        <v/>
      </c>
    </row>
    <row r="1064" spans="1:6" ht="15" x14ac:dyDescent="0.25">
      <c r="A1064" s="41" t="str">
        <f>IF(Megrendelés!I1091="","",Megrendelés!A1091)</f>
        <v/>
      </c>
      <c r="B1064" s="43" t="str">
        <f>IF(Megrendelés!I1091="","",Megrendelés!I1091)</f>
        <v/>
      </c>
      <c r="C1064" s="41" t="str">
        <f>IF(Megrendelés!I1091="","","")</f>
        <v/>
      </c>
      <c r="D1064" s="41" t="str">
        <f>IF(Megrendelés!I1091="","","")</f>
        <v/>
      </c>
      <c r="E1064" s="44" t="str">
        <f>IF(Megrendelés!I1091="","",ROUND(Megrendelés!F1091,4))</f>
        <v/>
      </c>
      <c r="F1064" s="41" t="str">
        <f>IF(Megrendelés!I1091="","",Megrendelés!C1091)</f>
        <v/>
      </c>
    </row>
    <row r="1065" spans="1:6" ht="15" x14ac:dyDescent="0.25">
      <c r="A1065" s="41" t="str">
        <f>IF(Megrendelés!I1092="","",Megrendelés!A1092)</f>
        <v/>
      </c>
      <c r="B1065" s="43" t="str">
        <f>IF(Megrendelés!I1092="","",Megrendelés!I1092)</f>
        <v/>
      </c>
      <c r="C1065" s="41" t="str">
        <f>IF(Megrendelés!I1092="","","")</f>
        <v/>
      </c>
      <c r="D1065" s="41" t="str">
        <f>IF(Megrendelés!I1092="","","")</f>
        <v/>
      </c>
      <c r="E1065" s="44" t="str">
        <f>IF(Megrendelés!I1092="","",ROUND(Megrendelés!F1092,4))</f>
        <v/>
      </c>
      <c r="F1065" s="41" t="str">
        <f>IF(Megrendelés!I1092="","",Megrendelés!C1092)</f>
        <v/>
      </c>
    </row>
    <row r="1066" spans="1:6" ht="15" x14ac:dyDescent="0.25">
      <c r="A1066" s="41" t="str">
        <f>IF(Megrendelés!I1093="","",Megrendelés!A1093)</f>
        <v/>
      </c>
      <c r="B1066" s="43" t="str">
        <f>IF(Megrendelés!I1093="","",Megrendelés!I1093)</f>
        <v/>
      </c>
      <c r="C1066" s="41" t="str">
        <f>IF(Megrendelés!I1093="","","")</f>
        <v/>
      </c>
      <c r="D1066" s="41" t="str">
        <f>IF(Megrendelés!I1093="","","")</f>
        <v/>
      </c>
      <c r="E1066" s="44" t="str">
        <f>IF(Megrendelés!I1093="","",ROUND(Megrendelés!F1093,4))</f>
        <v/>
      </c>
      <c r="F1066" s="41" t="str">
        <f>IF(Megrendelés!I1093="","",Megrendelés!C1093)</f>
        <v/>
      </c>
    </row>
    <row r="1067" spans="1:6" ht="15" x14ac:dyDescent="0.25">
      <c r="A1067" s="41" t="str">
        <f>IF(Megrendelés!I1094="","",Megrendelés!A1094)</f>
        <v/>
      </c>
      <c r="B1067" s="43" t="str">
        <f>IF(Megrendelés!I1094="","",Megrendelés!I1094)</f>
        <v/>
      </c>
      <c r="C1067" s="41" t="str">
        <f>IF(Megrendelés!I1094="","","")</f>
        <v/>
      </c>
      <c r="D1067" s="41" t="str">
        <f>IF(Megrendelés!I1094="","","")</f>
        <v/>
      </c>
      <c r="E1067" s="44" t="str">
        <f>IF(Megrendelés!I1094="","",ROUND(Megrendelés!F1094,4))</f>
        <v/>
      </c>
      <c r="F1067" s="41" t="str">
        <f>IF(Megrendelés!I1094="","",Megrendelés!C1094)</f>
        <v/>
      </c>
    </row>
    <row r="1068" spans="1:6" ht="15" x14ac:dyDescent="0.25">
      <c r="A1068" s="41" t="str">
        <f>IF(Megrendelés!I1095="","",Megrendelés!A1095)</f>
        <v/>
      </c>
      <c r="B1068" s="43" t="str">
        <f>IF(Megrendelés!I1095="","",Megrendelés!I1095)</f>
        <v/>
      </c>
      <c r="C1068" s="41" t="str">
        <f>IF(Megrendelés!I1095="","","")</f>
        <v/>
      </c>
      <c r="D1068" s="41" t="str">
        <f>IF(Megrendelés!I1095="","","")</f>
        <v/>
      </c>
      <c r="E1068" s="44" t="str">
        <f>IF(Megrendelés!I1095="","",ROUND(Megrendelés!F1095,4))</f>
        <v/>
      </c>
      <c r="F1068" s="41" t="str">
        <f>IF(Megrendelés!I1095="","",Megrendelés!C1095)</f>
        <v/>
      </c>
    </row>
    <row r="1069" spans="1:6" ht="15" x14ac:dyDescent="0.25">
      <c r="A1069" s="41" t="str">
        <f>IF(Megrendelés!I1096="","",Megrendelés!A1096)</f>
        <v/>
      </c>
      <c r="B1069" s="43" t="str">
        <f>IF(Megrendelés!I1096="","",Megrendelés!I1096)</f>
        <v/>
      </c>
      <c r="C1069" s="41" t="str">
        <f>IF(Megrendelés!I1096="","","")</f>
        <v/>
      </c>
      <c r="D1069" s="41" t="str">
        <f>IF(Megrendelés!I1096="","","")</f>
        <v/>
      </c>
      <c r="E1069" s="44" t="str">
        <f>IF(Megrendelés!I1096="","",ROUND(Megrendelés!F1096,4))</f>
        <v/>
      </c>
      <c r="F1069" s="41" t="str">
        <f>IF(Megrendelés!I1096="","",Megrendelés!C1096)</f>
        <v/>
      </c>
    </row>
    <row r="1070" spans="1:6" ht="15" x14ac:dyDescent="0.25">
      <c r="A1070" s="41" t="str">
        <f>IF(Megrendelés!I1097="","",Megrendelés!A1097)</f>
        <v/>
      </c>
      <c r="B1070" s="43" t="str">
        <f>IF(Megrendelés!I1097="","",Megrendelés!I1097)</f>
        <v/>
      </c>
      <c r="C1070" s="41" t="str">
        <f>IF(Megrendelés!I1097="","","")</f>
        <v/>
      </c>
      <c r="D1070" s="41" t="str">
        <f>IF(Megrendelés!I1097="","","")</f>
        <v/>
      </c>
      <c r="E1070" s="44" t="str">
        <f>IF(Megrendelés!I1097="","",ROUND(Megrendelés!F1097,4))</f>
        <v/>
      </c>
      <c r="F1070" s="41" t="str">
        <f>IF(Megrendelés!I1097="","",Megrendelés!C1097)</f>
        <v/>
      </c>
    </row>
    <row r="1071" spans="1:6" ht="15" x14ac:dyDescent="0.25">
      <c r="A1071" s="41" t="str">
        <f>IF(Megrendelés!I1098="","",Megrendelés!A1098)</f>
        <v/>
      </c>
      <c r="B1071" s="43" t="str">
        <f>IF(Megrendelés!I1098="","",Megrendelés!I1098)</f>
        <v/>
      </c>
      <c r="C1071" s="41" t="str">
        <f>IF(Megrendelés!I1098="","","")</f>
        <v/>
      </c>
      <c r="D1071" s="41" t="str">
        <f>IF(Megrendelés!I1098="","","")</f>
        <v/>
      </c>
      <c r="E1071" s="44" t="str">
        <f>IF(Megrendelés!I1098="","",ROUND(Megrendelés!F1098,4))</f>
        <v/>
      </c>
      <c r="F1071" s="41" t="str">
        <f>IF(Megrendelés!I1098="","",Megrendelés!C1098)</f>
        <v/>
      </c>
    </row>
    <row r="1072" spans="1:6" ht="15" x14ac:dyDescent="0.25">
      <c r="A1072" s="41" t="str">
        <f>IF(Megrendelés!I1099="","",Megrendelés!A1099)</f>
        <v/>
      </c>
      <c r="B1072" s="43" t="str">
        <f>IF(Megrendelés!I1099="","",Megrendelés!I1099)</f>
        <v/>
      </c>
      <c r="C1072" s="41" t="str">
        <f>IF(Megrendelés!I1099="","","")</f>
        <v/>
      </c>
      <c r="D1072" s="41" t="str">
        <f>IF(Megrendelés!I1099="","","")</f>
        <v/>
      </c>
      <c r="E1072" s="44" t="str">
        <f>IF(Megrendelés!I1099="","",ROUND(Megrendelés!F1099,4))</f>
        <v/>
      </c>
      <c r="F1072" s="41" t="str">
        <f>IF(Megrendelés!I1099="","",Megrendelés!C1099)</f>
        <v/>
      </c>
    </row>
    <row r="1073" spans="1:6" ht="15" x14ac:dyDescent="0.25">
      <c r="A1073" s="41" t="str">
        <f>IF(Megrendelés!I1100="","",Megrendelés!A1100)</f>
        <v/>
      </c>
      <c r="B1073" s="43" t="str">
        <f>IF(Megrendelés!I1100="","",Megrendelés!I1100)</f>
        <v/>
      </c>
      <c r="C1073" s="41" t="str">
        <f>IF(Megrendelés!I1100="","","")</f>
        <v/>
      </c>
      <c r="D1073" s="41" t="str">
        <f>IF(Megrendelés!I1100="","","")</f>
        <v/>
      </c>
      <c r="E1073" s="44" t="str">
        <f>IF(Megrendelés!I1100="","",ROUND(Megrendelés!F1100,4))</f>
        <v/>
      </c>
      <c r="F1073" s="41" t="str">
        <f>IF(Megrendelés!I1100="","",Megrendelés!C1100)</f>
        <v/>
      </c>
    </row>
    <row r="1074" spans="1:6" ht="15" x14ac:dyDescent="0.25">
      <c r="A1074" s="41" t="str">
        <f>IF(Megrendelés!I1101="","",Megrendelés!A1101)</f>
        <v/>
      </c>
      <c r="B1074" s="43" t="str">
        <f>IF(Megrendelés!I1101="","",Megrendelés!I1101)</f>
        <v/>
      </c>
      <c r="C1074" s="41" t="str">
        <f>IF(Megrendelés!I1101="","","")</f>
        <v/>
      </c>
      <c r="D1074" s="41" t="str">
        <f>IF(Megrendelés!I1101="","","")</f>
        <v/>
      </c>
      <c r="E1074" s="44" t="str">
        <f>IF(Megrendelés!I1101="","",ROUND(Megrendelés!F1101,4))</f>
        <v/>
      </c>
      <c r="F1074" s="41" t="str">
        <f>IF(Megrendelés!I1101="","",Megrendelés!C1101)</f>
        <v/>
      </c>
    </row>
    <row r="1075" spans="1:6" ht="15" x14ac:dyDescent="0.25">
      <c r="A1075" s="41" t="str">
        <f>IF(Megrendelés!I1102="","",Megrendelés!A1102)</f>
        <v/>
      </c>
      <c r="B1075" s="43" t="str">
        <f>IF(Megrendelés!I1102="","",Megrendelés!I1102)</f>
        <v/>
      </c>
      <c r="C1075" s="41" t="str">
        <f>IF(Megrendelés!I1102="","","")</f>
        <v/>
      </c>
      <c r="D1075" s="41" t="str">
        <f>IF(Megrendelés!I1102="","","")</f>
        <v/>
      </c>
      <c r="E1075" s="44" t="str">
        <f>IF(Megrendelés!I1102="","",ROUND(Megrendelés!F1102,4))</f>
        <v/>
      </c>
      <c r="F1075" s="41" t="str">
        <f>IF(Megrendelés!I1102="","",Megrendelés!C1102)</f>
        <v/>
      </c>
    </row>
    <row r="1076" spans="1:6" ht="15" x14ac:dyDescent="0.25">
      <c r="A1076" s="41" t="str">
        <f>IF(Megrendelés!I1103="","",Megrendelés!A1103)</f>
        <v/>
      </c>
      <c r="B1076" s="43" t="str">
        <f>IF(Megrendelés!I1103="","",Megrendelés!I1103)</f>
        <v/>
      </c>
      <c r="C1076" s="41" t="str">
        <f>IF(Megrendelés!I1103="","","")</f>
        <v/>
      </c>
      <c r="D1076" s="41" t="str">
        <f>IF(Megrendelés!I1103="","","")</f>
        <v/>
      </c>
      <c r="E1076" s="44" t="str">
        <f>IF(Megrendelés!I1103="","",ROUND(Megrendelés!F1103,4))</f>
        <v/>
      </c>
      <c r="F1076" s="41" t="str">
        <f>IF(Megrendelés!I1103="","",Megrendelés!C1103)</f>
        <v/>
      </c>
    </row>
    <row r="1077" spans="1:6" ht="15" x14ac:dyDescent="0.25">
      <c r="A1077" s="41" t="str">
        <f>IF(Megrendelés!I1104="","",Megrendelés!A1104)</f>
        <v/>
      </c>
      <c r="B1077" s="43" t="str">
        <f>IF(Megrendelés!I1104="","",Megrendelés!I1104)</f>
        <v/>
      </c>
      <c r="C1077" s="41" t="str">
        <f>IF(Megrendelés!I1104="","","")</f>
        <v/>
      </c>
      <c r="D1077" s="41" t="str">
        <f>IF(Megrendelés!I1104="","","")</f>
        <v/>
      </c>
      <c r="E1077" s="44" t="str">
        <f>IF(Megrendelés!I1104="","",ROUND(Megrendelés!F1104,4))</f>
        <v/>
      </c>
      <c r="F1077" s="41" t="str">
        <f>IF(Megrendelés!I1104="","",Megrendelés!C1104)</f>
        <v/>
      </c>
    </row>
    <row r="1078" spans="1:6" ht="15" x14ac:dyDescent="0.25">
      <c r="A1078" s="41" t="str">
        <f>IF(Megrendelés!I1105="","",Megrendelés!A1105)</f>
        <v/>
      </c>
      <c r="B1078" s="43" t="str">
        <f>IF(Megrendelés!I1105="","",Megrendelés!I1105)</f>
        <v/>
      </c>
      <c r="C1078" s="41" t="str">
        <f>IF(Megrendelés!I1105="","","")</f>
        <v/>
      </c>
      <c r="D1078" s="41" t="str">
        <f>IF(Megrendelés!I1105="","","")</f>
        <v/>
      </c>
      <c r="E1078" s="44" t="str">
        <f>IF(Megrendelés!I1105="","",ROUND(Megrendelés!F1105,4))</f>
        <v/>
      </c>
      <c r="F1078" s="41" t="str">
        <f>IF(Megrendelés!I1105="","",Megrendelés!C1105)</f>
        <v/>
      </c>
    </row>
    <row r="1079" spans="1:6" ht="15" x14ac:dyDescent="0.25">
      <c r="A1079" s="41" t="str">
        <f>IF(Megrendelés!I1106="","",Megrendelés!A1106)</f>
        <v/>
      </c>
      <c r="B1079" s="43" t="str">
        <f>IF(Megrendelés!I1106="","",Megrendelés!I1106)</f>
        <v/>
      </c>
      <c r="C1079" s="41" t="str">
        <f>IF(Megrendelés!I1106="","","")</f>
        <v/>
      </c>
      <c r="D1079" s="41" t="str">
        <f>IF(Megrendelés!I1106="","","")</f>
        <v/>
      </c>
      <c r="E1079" s="44" t="str">
        <f>IF(Megrendelés!I1106="","",ROUND(Megrendelés!F1106,4))</f>
        <v/>
      </c>
      <c r="F1079" s="41" t="str">
        <f>IF(Megrendelés!I1106="","",Megrendelés!C1106)</f>
        <v/>
      </c>
    </row>
    <row r="1080" spans="1:6" ht="15" x14ac:dyDescent="0.25">
      <c r="A1080" s="41" t="str">
        <f>IF(Megrendelés!I1107="","",Megrendelés!A1107)</f>
        <v/>
      </c>
      <c r="B1080" s="43" t="str">
        <f>IF(Megrendelés!I1107="","",Megrendelés!I1107)</f>
        <v/>
      </c>
      <c r="C1080" s="41" t="str">
        <f>IF(Megrendelés!I1107="","","")</f>
        <v/>
      </c>
      <c r="D1080" s="41" t="str">
        <f>IF(Megrendelés!I1107="","","")</f>
        <v/>
      </c>
      <c r="E1080" s="44" t="str">
        <f>IF(Megrendelés!I1107="","",ROUND(Megrendelés!F1107,4))</f>
        <v/>
      </c>
      <c r="F1080" s="41" t="str">
        <f>IF(Megrendelés!I1107="","",Megrendelés!C1107)</f>
        <v/>
      </c>
    </row>
    <row r="1081" spans="1:6" ht="15" x14ac:dyDescent="0.25">
      <c r="A1081" s="41" t="str">
        <f>IF(Megrendelés!I1108="","",Megrendelés!A1108)</f>
        <v/>
      </c>
      <c r="B1081" s="43" t="str">
        <f>IF(Megrendelés!I1108="","",Megrendelés!I1108)</f>
        <v/>
      </c>
      <c r="C1081" s="41" t="str">
        <f>IF(Megrendelés!I1108="","","")</f>
        <v/>
      </c>
      <c r="D1081" s="41" t="str">
        <f>IF(Megrendelés!I1108="","","")</f>
        <v/>
      </c>
      <c r="E1081" s="44" t="str">
        <f>IF(Megrendelés!I1108="","",ROUND(Megrendelés!F1108,4))</f>
        <v/>
      </c>
      <c r="F1081" s="41" t="str">
        <f>IF(Megrendelés!I1108="","",Megrendelés!C1108)</f>
        <v/>
      </c>
    </row>
    <row r="1082" spans="1:6" ht="15" x14ac:dyDescent="0.25">
      <c r="A1082" s="41" t="str">
        <f>IF(Megrendelés!I1109="","",Megrendelés!A1109)</f>
        <v/>
      </c>
      <c r="B1082" s="43" t="str">
        <f>IF(Megrendelés!I1109="","",Megrendelés!I1109)</f>
        <v/>
      </c>
      <c r="C1082" s="41" t="str">
        <f>IF(Megrendelés!I1109="","","")</f>
        <v/>
      </c>
      <c r="D1082" s="41" t="str">
        <f>IF(Megrendelés!I1109="","","")</f>
        <v/>
      </c>
      <c r="E1082" s="44" t="str">
        <f>IF(Megrendelés!I1109="","",ROUND(Megrendelés!F1109,4))</f>
        <v/>
      </c>
      <c r="F1082" s="41" t="str">
        <f>IF(Megrendelés!I1109="","",Megrendelés!C1109)</f>
        <v/>
      </c>
    </row>
    <row r="1083" spans="1:6" ht="15" x14ac:dyDescent="0.25">
      <c r="A1083" s="41" t="str">
        <f>IF(Megrendelés!I1110="","",Megrendelés!A1110)</f>
        <v/>
      </c>
      <c r="B1083" s="43" t="str">
        <f>IF(Megrendelés!I1110="","",Megrendelés!I1110)</f>
        <v/>
      </c>
      <c r="C1083" s="41" t="str">
        <f>IF(Megrendelés!I1110="","","")</f>
        <v/>
      </c>
      <c r="D1083" s="41" t="str">
        <f>IF(Megrendelés!I1110="","","")</f>
        <v/>
      </c>
      <c r="E1083" s="44" t="str">
        <f>IF(Megrendelés!I1110="","",ROUND(Megrendelés!F1110,4))</f>
        <v/>
      </c>
      <c r="F1083" s="41" t="str">
        <f>IF(Megrendelés!I1110="","",Megrendelés!C1110)</f>
        <v/>
      </c>
    </row>
    <row r="1084" spans="1:6" ht="15" x14ac:dyDescent="0.25">
      <c r="A1084" s="41" t="str">
        <f>IF(Megrendelés!I1111="","",Megrendelés!A1111)</f>
        <v/>
      </c>
      <c r="B1084" s="43" t="str">
        <f>IF(Megrendelés!I1111="","",Megrendelés!I1111)</f>
        <v/>
      </c>
      <c r="C1084" s="41" t="str">
        <f>IF(Megrendelés!I1111="","","")</f>
        <v/>
      </c>
      <c r="D1084" s="41" t="str">
        <f>IF(Megrendelés!I1111="","","")</f>
        <v/>
      </c>
      <c r="E1084" s="44" t="str">
        <f>IF(Megrendelés!I1111="","",ROUND(Megrendelés!F1111,4))</f>
        <v/>
      </c>
      <c r="F1084" s="41" t="str">
        <f>IF(Megrendelés!I1111="","",Megrendelés!C1111)</f>
        <v/>
      </c>
    </row>
    <row r="1085" spans="1:6" ht="15" x14ac:dyDescent="0.25">
      <c r="A1085" s="41" t="str">
        <f>IF(Megrendelés!I1112="","",Megrendelés!A1112)</f>
        <v/>
      </c>
      <c r="B1085" s="43" t="str">
        <f>IF(Megrendelés!I1112="","",Megrendelés!I1112)</f>
        <v/>
      </c>
      <c r="C1085" s="41" t="str">
        <f>IF(Megrendelés!I1112="","","")</f>
        <v/>
      </c>
      <c r="D1085" s="41" t="str">
        <f>IF(Megrendelés!I1112="","","")</f>
        <v/>
      </c>
      <c r="E1085" s="44" t="str">
        <f>IF(Megrendelés!I1112="","",ROUND(Megrendelés!F1112,4))</f>
        <v/>
      </c>
      <c r="F1085" s="41" t="str">
        <f>IF(Megrendelés!I1112="","",Megrendelés!C1112)</f>
        <v/>
      </c>
    </row>
    <row r="1086" spans="1:6" ht="15" x14ac:dyDescent="0.25">
      <c r="A1086" s="41" t="str">
        <f>IF(Megrendelés!I1113="","",Megrendelés!A1113)</f>
        <v/>
      </c>
      <c r="B1086" s="43" t="str">
        <f>IF(Megrendelés!I1113="","",Megrendelés!I1113)</f>
        <v/>
      </c>
      <c r="C1086" s="41" t="str">
        <f>IF(Megrendelés!I1113="","","")</f>
        <v/>
      </c>
      <c r="D1086" s="41" t="str">
        <f>IF(Megrendelés!I1113="","","")</f>
        <v/>
      </c>
      <c r="E1086" s="44" t="str">
        <f>IF(Megrendelés!I1113="","",ROUND(Megrendelés!F1113,4))</f>
        <v/>
      </c>
      <c r="F1086" s="41" t="str">
        <f>IF(Megrendelés!I1113="","",Megrendelés!C1113)</f>
        <v/>
      </c>
    </row>
    <row r="1087" spans="1:6" ht="15" x14ac:dyDescent="0.25">
      <c r="A1087" s="41" t="str">
        <f>IF(Megrendelés!I1114="","",Megrendelés!A1114)</f>
        <v/>
      </c>
      <c r="B1087" s="43" t="str">
        <f>IF(Megrendelés!I1114="","",Megrendelés!I1114)</f>
        <v/>
      </c>
      <c r="C1087" s="41" t="str">
        <f>IF(Megrendelés!I1114="","","")</f>
        <v/>
      </c>
      <c r="D1087" s="41" t="str">
        <f>IF(Megrendelés!I1114="","","")</f>
        <v/>
      </c>
      <c r="E1087" s="44" t="str">
        <f>IF(Megrendelés!I1114="","",ROUND(Megrendelés!F1114,4))</f>
        <v/>
      </c>
      <c r="F1087" s="41" t="str">
        <f>IF(Megrendelés!I1114="","",Megrendelés!C1114)</f>
        <v/>
      </c>
    </row>
    <row r="1088" spans="1:6" ht="15" x14ac:dyDescent="0.25">
      <c r="A1088" s="41" t="str">
        <f>IF(Megrendelés!I1115="","",Megrendelés!A1115)</f>
        <v/>
      </c>
      <c r="B1088" s="43" t="str">
        <f>IF(Megrendelés!I1115="","",Megrendelés!I1115)</f>
        <v/>
      </c>
      <c r="C1088" s="41" t="str">
        <f>IF(Megrendelés!I1115="","","")</f>
        <v/>
      </c>
      <c r="D1088" s="41" t="str">
        <f>IF(Megrendelés!I1115="","","")</f>
        <v/>
      </c>
      <c r="E1088" s="44" t="str">
        <f>IF(Megrendelés!I1115="","",ROUND(Megrendelés!F1115,4))</f>
        <v/>
      </c>
      <c r="F1088" s="41" t="str">
        <f>IF(Megrendelés!I1115="","",Megrendelés!C1115)</f>
        <v/>
      </c>
    </row>
    <row r="1089" spans="1:6" ht="15" x14ac:dyDescent="0.25">
      <c r="A1089" s="41" t="str">
        <f>IF(Megrendelés!I1116="","",Megrendelés!A1116)</f>
        <v/>
      </c>
      <c r="B1089" s="43" t="str">
        <f>IF(Megrendelés!I1116="","",Megrendelés!I1116)</f>
        <v/>
      </c>
      <c r="C1089" s="41" t="str">
        <f>IF(Megrendelés!I1116="","","")</f>
        <v/>
      </c>
      <c r="D1089" s="41" t="str">
        <f>IF(Megrendelés!I1116="","","")</f>
        <v/>
      </c>
      <c r="E1089" s="44" t="str">
        <f>IF(Megrendelés!I1116="","",ROUND(Megrendelés!F1116,4))</f>
        <v/>
      </c>
      <c r="F1089" s="41" t="str">
        <f>IF(Megrendelés!I1116="","",Megrendelés!C1116)</f>
        <v/>
      </c>
    </row>
    <row r="1090" spans="1:6" ht="15" x14ac:dyDescent="0.25">
      <c r="A1090" s="41" t="str">
        <f>IF(Megrendelés!I1117="","",Megrendelés!A1117)</f>
        <v/>
      </c>
      <c r="B1090" s="43" t="str">
        <f>IF(Megrendelés!I1117="","",Megrendelés!I1117)</f>
        <v/>
      </c>
      <c r="C1090" s="41" t="str">
        <f>IF(Megrendelés!I1117="","","")</f>
        <v/>
      </c>
      <c r="D1090" s="41" t="str">
        <f>IF(Megrendelés!I1117="","","")</f>
        <v/>
      </c>
      <c r="E1090" s="44" t="str">
        <f>IF(Megrendelés!I1117="","",ROUND(Megrendelés!F1117,4))</f>
        <v/>
      </c>
      <c r="F1090" s="41" t="str">
        <f>IF(Megrendelés!I1117="","",Megrendelés!C1117)</f>
        <v/>
      </c>
    </row>
    <row r="1091" spans="1:6" ht="15" x14ac:dyDescent="0.25">
      <c r="A1091" s="41" t="str">
        <f>IF(Megrendelés!I1118="","",Megrendelés!A1118)</f>
        <v/>
      </c>
      <c r="B1091" s="43" t="str">
        <f>IF(Megrendelés!I1118="","",Megrendelés!I1118)</f>
        <v/>
      </c>
      <c r="C1091" s="41" t="str">
        <f>IF(Megrendelés!I1118="","","")</f>
        <v/>
      </c>
      <c r="D1091" s="41" t="str">
        <f>IF(Megrendelés!I1118="","","")</f>
        <v/>
      </c>
      <c r="E1091" s="44" t="str">
        <f>IF(Megrendelés!I1118="","",ROUND(Megrendelés!F1118,4))</f>
        <v/>
      </c>
      <c r="F1091" s="41" t="str">
        <f>IF(Megrendelés!I1118="","",Megrendelés!C1118)</f>
        <v/>
      </c>
    </row>
    <row r="1092" spans="1:6" ht="15" x14ac:dyDescent="0.25">
      <c r="A1092" s="41" t="str">
        <f>IF(Megrendelés!I1119="","",Megrendelés!A1119)</f>
        <v/>
      </c>
      <c r="B1092" s="43" t="str">
        <f>IF(Megrendelés!I1119="","",Megrendelés!I1119)</f>
        <v/>
      </c>
      <c r="C1092" s="41" t="str">
        <f>IF(Megrendelés!I1119="","","")</f>
        <v/>
      </c>
      <c r="D1092" s="41" t="str">
        <f>IF(Megrendelés!I1119="","","")</f>
        <v/>
      </c>
      <c r="E1092" s="44" t="str">
        <f>IF(Megrendelés!I1119="","",ROUND(Megrendelés!F1119,4))</f>
        <v/>
      </c>
      <c r="F1092" s="41" t="str">
        <f>IF(Megrendelés!I1119="","",Megrendelés!C1119)</f>
        <v/>
      </c>
    </row>
    <row r="1093" spans="1:6" ht="15" x14ac:dyDescent="0.25">
      <c r="A1093" s="41" t="str">
        <f>IF(Megrendelés!I1120="","",Megrendelés!A1120)</f>
        <v/>
      </c>
      <c r="B1093" s="43" t="str">
        <f>IF(Megrendelés!I1120="","",Megrendelés!I1120)</f>
        <v/>
      </c>
      <c r="C1093" s="41" t="str">
        <f>IF(Megrendelés!I1120="","","")</f>
        <v/>
      </c>
      <c r="D1093" s="41" t="str">
        <f>IF(Megrendelés!I1120="","","")</f>
        <v/>
      </c>
      <c r="E1093" s="44" t="str">
        <f>IF(Megrendelés!I1120="","",ROUND(Megrendelés!F1120,4))</f>
        <v/>
      </c>
      <c r="F1093" s="41" t="str">
        <f>IF(Megrendelés!I1120="","",Megrendelés!C1120)</f>
        <v/>
      </c>
    </row>
    <row r="1094" spans="1:6" ht="15" x14ac:dyDescent="0.25">
      <c r="A1094" s="41" t="str">
        <f>IF(Megrendelés!I1121="","",Megrendelés!A1121)</f>
        <v/>
      </c>
      <c r="B1094" s="43" t="str">
        <f>IF(Megrendelés!I1121="","",Megrendelés!I1121)</f>
        <v/>
      </c>
      <c r="C1094" s="41" t="str">
        <f>IF(Megrendelés!I1121="","","")</f>
        <v/>
      </c>
      <c r="D1094" s="41" t="str">
        <f>IF(Megrendelés!I1121="","","")</f>
        <v/>
      </c>
      <c r="E1094" s="44" t="str">
        <f>IF(Megrendelés!I1121="","",ROUND(Megrendelés!F1121,4))</f>
        <v/>
      </c>
      <c r="F1094" s="41" t="str">
        <f>IF(Megrendelés!I1121="","",Megrendelés!C1121)</f>
        <v/>
      </c>
    </row>
    <row r="1095" spans="1:6" ht="15" x14ac:dyDescent="0.25">
      <c r="A1095" s="41" t="str">
        <f>IF(Megrendelés!I1122="","",Megrendelés!A1122)</f>
        <v/>
      </c>
      <c r="B1095" s="43" t="str">
        <f>IF(Megrendelés!I1122="","",Megrendelés!I1122)</f>
        <v/>
      </c>
      <c r="C1095" s="41" t="str">
        <f>IF(Megrendelés!I1122="","","")</f>
        <v/>
      </c>
      <c r="D1095" s="41" t="str">
        <f>IF(Megrendelés!I1122="","","")</f>
        <v/>
      </c>
      <c r="E1095" s="44" t="str">
        <f>IF(Megrendelés!I1122="","",ROUND(Megrendelés!F1122,4))</f>
        <v/>
      </c>
      <c r="F1095" s="41" t="str">
        <f>IF(Megrendelés!I1122="","",Megrendelés!C1122)</f>
        <v/>
      </c>
    </row>
    <row r="1096" spans="1:6" ht="15" x14ac:dyDescent="0.25">
      <c r="A1096" s="41" t="str">
        <f>IF(Megrendelés!I1123="","",Megrendelés!A1123)</f>
        <v/>
      </c>
      <c r="B1096" s="43" t="str">
        <f>IF(Megrendelés!I1123="","",Megrendelés!I1123)</f>
        <v/>
      </c>
      <c r="C1096" s="41" t="str">
        <f>IF(Megrendelés!I1123="","","")</f>
        <v/>
      </c>
      <c r="D1096" s="41" t="str">
        <f>IF(Megrendelés!I1123="","","")</f>
        <v/>
      </c>
      <c r="E1096" s="44" t="str">
        <f>IF(Megrendelés!I1123="","",ROUND(Megrendelés!F1123,4))</f>
        <v/>
      </c>
      <c r="F1096" s="41" t="str">
        <f>IF(Megrendelés!I1123="","",Megrendelés!C1123)</f>
        <v/>
      </c>
    </row>
    <row r="1097" spans="1:6" ht="15" x14ac:dyDescent="0.25">
      <c r="A1097" s="41" t="str">
        <f>IF(Megrendelés!I1124="","",Megrendelés!A1124)</f>
        <v/>
      </c>
      <c r="B1097" s="43" t="str">
        <f>IF(Megrendelés!I1124="","",Megrendelés!I1124)</f>
        <v/>
      </c>
      <c r="C1097" s="41" t="str">
        <f>IF(Megrendelés!I1124="","","")</f>
        <v/>
      </c>
      <c r="D1097" s="41" t="str">
        <f>IF(Megrendelés!I1124="","","")</f>
        <v/>
      </c>
      <c r="E1097" s="44" t="str">
        <f>IF(Megrendelés!I1124="","",ROUND(Megrendelés!F1124,4))</f>
        <v/>
      </c>
      <c r="F1097" s="41" t="str">
        <f>IF(Megrendelés!I1124="","",Megrendelés!C1124)</f>
        <v/>
      </c>
    </row>
    <row r="1098" spans="1:6" ht="15" x14ac:dyDescent="0.25">
      <c r="A1098" s="41" t="str">
        <f>IF(Megrendelés!I1125="","",Megrendelés!A1125)</f>
        <v/>
      </c>
      <c r="B1098" s="43" t="str">
        <f>IF(Megrendelés!I1125="","",Megrendelés!I1125)</f>
        <v/>
      </c>
      <c r="C1098" s="41" t="str">
        <f>IF(Megrendelés!I1125="","","")</f>
        <v/>
      </c>
      <c r="D1098" s="41" t="str">
        <f>IF(Megrendelés!I1125="","","")</f>
        <v/>
      </c>
      <c r="E1098" s="44" t="str">
        <f>IF(Megrendelés!I1125="","",ROUND(Megrendelés!F1125,4))</f>
        <v/>
      </c>
      <c r="F1098" s="41" t="str">
        <f>IF(Megrendelés!I1125="","",Megrendelés!C1125)</f>
        <v/>
      </c>
    </row>
    <row r="1099" spans="1:6" ht="15" x14ac:dyDescent="0.25">
      <c r="A1099" s="41" t="str">
        <f>IF(Megrendelés!I1126="","",Megrendelés!A1126)</f>
        <v/>
      </c>
      <c r="B1099" s="43" t="str">
        <f>IF(Megrendelés!I1126="","",Megrendelés!I1126)</f>
        <v/>
      </c>
      <c r="C1099" s="41" t="str">
        <f>IF(Megrendelés!I1126="","","")</f>
        <v/>
      </c>
      <c r="D1099" s="41" t="str">
        <f>IF(Megrendelés!I1126="","","")</f>
        <v/>
      </c>
      <c r="E1099" s="44" t="str">
        <f>IF(Megrendelés!I1126="","",ROUND(Megrendelés!F1126,4))</f>
        <v/>
      </c>
      <c r="F1099" s="41" t="str">
        <f>IF(Megrendelés!I1126="","",Megrendelés!C1126)</f>
        <v/>
      </c>
    </row>
    <row r="1100" spans="1:6" ht="15" x14ac:dyDescent="0.25">
      <c r="A1100" s="41" t="str">
        <f>IF(Megrendelés!I1127="","",Megrendelés!A1127)</f>
        <v/>
      </c>
      <c r="B1100" s="43" t="str">
        <f>IF(Megrendelés!I1127="","",Megrendelés!I1127)</f>
        <v/>
      </c>
      <c r="C1100" s="41" t="str">
        <f>IF(Megrendelés!I1127="","","")</f>
        <v/>
      </c>
      <c r="D1100" s="41" t="str">
        <f>IF(Megrendelés!I1127="","","")</f>
        <v/>
      </c>
      <c r="E1100" s="44" t="str">
        <f>IF(Megrendelés!I1127="","",ROUND(Megrendelés!F1127,4))</f>
        <v/>
      </c>
      <c r="F1100" s="41" t="str">
        <f>IF(Megrendelés!I1127="","",Megrendelés!C1127)</f>
        <v/>
      </c>
    </row>
    <row r="1101" spans="1:6" ht="15" x14ac:dyDescent="0.25">
      <c r="A1101" s="41" t="str">
        <f>IF(Megrendelés!I1128="","",Megrendelés!A1128)</f>
        <v/>
      </c>
      <c r="B1101" s="43" t="str">
        <f>IF(Megrendelés!I1128="","",Megrendelés!I1128)</f>
        <v/>
      </c>
      <c r="C1101" s="41" t="str">
        <f>IF(Megrendelés!I1128="","","")</f>
        <v/>
      </c>
      <c r="D1101" s="41" t="str">
        <f>IF(Megrendelés!I1128="","","")</f>
        <v/>
      </c>
      <c r="E1101" s="44" t="str">
        <f>IF(Megrendelés!I1128="","",ROUND(Megrendelés!F1128,4))</f>
        <v/>
      </c>
      <c r="F1101" s="41" t="str">
        <f>IF(Megrendelés!I1128="","",Megrendelés!C1128)</f>
        <v/>
      </c>
    </row>
    <row r="1102" spans="1:6" ht="15" x14ac:dyDescent="0.25">
      <c r="A1102" s="41" t="str">
        <f>IF(Megrendelés!I1129="","",Megrendelés!A1129)</f>
        <v/>
      </c>
      <c r="B1102" s="43" t="str">
        <f>IF(Megrendelés!I1129="","",Megrendelés!I1129)</f>
        <v/>
      </c>
      <c r="C1102" s="41" t="str">
        <f>IF(Megrendelés!I1129="","","")</f>
        <v/>
      </c>
      <c r="D1102" s="41" t="str">
        <f>IF(Megrendelés!I1129="","","")</f>
        <v/>
      </c>
      <c r="E1102" s="44" t="str">
        <f>IF(Megrendelés!I1129="","",ROUND(Megrendelés!F1129,4))</f>
        <v/>
      </c>
      <c r="F1102" s="41" t="str">
        <f>IF(Megrendelés!I1129="","",Megrendelés!C1129)</f>
        <v/>
      </c>
    </row>
    <row r="1103" spans="1:6" ht="15" x14ac:dyDescent="0.25">
      <c r="A1103" s="41" t="str">
        <f>IF(Megrendelés!I1130="","",Megrendelés!A1130)</f>
        <v/>
      </c>
      <c r="B1103" s="43" t="str">
        <f>IF(Megrendelés!I1130="","",Megrendelés!I1130)</f>
        <v/>
      </c>
      <c r="C1103" s="41" t="str">
        <f>IF(Megrendelés!I1130="","","")</f>
        <v/>
      </c>
      <c r="D1103" s="41" t="str">
        <f>IF(Megrendelés!I1130="","","")</f>
        <v/>
      </c>
      <c r="E1103" s="44" t="str">
        <f>IF(Megrendelés!I1130="","",ROUND(Megrendelés!F1130,4))</f>
        <v/>
      </c>
      <c r="F1103" s="41" t="str">
        <f>IF(Megrendelés!I1130="","",Megrendelés!C1130)</f>
        <v/>
      </c>
    </row>
    <row r="1104" spans="1:6" ht="15" x14ac:dyDescent="0.25">
      <c r="A1104" s="41" t="str">
        <f>IF(Megrendelés!I1131="","",Megrendelés!A1131)</f>
        <v/>
      </c>
      <c r="B1104" s="43" t="str">
        <f>IF(Megrendelés!I1131="","",Megrendelés!I1131)</f>
        <v/>
      </c>
      <c r="C1104" s="41" t="str">
        <f>IF(Megrendelés!I1131="","","")</f>
        <v/>
      </c>
      <c r="D1104" s="41" t="str">
        <f>IF(Megrendelés!I1131="","","")</f>
        <v/>
      </c>
      <c r="E1104" s="44" t="str">
        <f>IF(Megrendelés!I1131="","",ROUND(Megrendelés!F1131,4))</f>
        <v/>
      </c>
      <c r="F1104" s="41" t="str">
        <f>IF(Megrendelés!I1131="","",Megrendelés!C1131)</f>
        <v/>
      </c>
    </row>
    <row r="1105" spans="1:6" ht="15" x14ac:dyDescent="0.25">
      <c r="A1105" s="41" t="str">
        <f>IF(Megrendelés!I1132="","",Megrendelés!A1132)</f>
        <v/>
      </c>
      <c r="B1105" s="43" t="str">
        <f>IF(Megrendelés!I1132="","",Megrendelés!I1132)</f>
        <v/>
      </c>
      <c r="C1105" s="41" t="str">
        <f>IF(Megrendelés!I1132="","","")</f>
        <v/>
      </c>
      <c r="D1105" s="41" t="str">
        <f>IF(Megrendelés!I1132="","","")</f>
        <v/>
      </c>
      <c r="E1105" s="44" t="str">
        <f>IF(Megrendelés!I1132="","",ROUND(Megrendelés!F1132,4))</f>
        <v/>
      </c>
      <c r="F1105" s="41" t="str">
        <f>IF(Megrendelés!I1132="","",Megrendelés!C1132)</f>
        <v/>
      </c>
    </row>
    <row r="1106" spans="1:6" ht="15" x14ac:dyDescent="0.25">
      <c r="A1106" s="41" t="str">
        <f>IF(Megrendelés!I1133="","",Megrendelés!A1133)</f>
        <v/>
      </c>
      <c r="B1106" s="43" t="str">
        <f>IF(Megrendelés!I1133="","",Megrendelés!I1133)</f>
        <v/>
      </c>
      <c r="C1106" s="41" t="str">
        <f>IF(Megrendelés!I1133="","","")</f>
        <v/>
      </c>
      <c r="D1106" s="41" t="str">
        <f>IF(Megrendelés!I1133="","","")</f>
        <v/>
      </c>
      <c r="E1106" s="44" t="str">
        <f>IF(Megrendelés!I1133="","",ROUND(Megrendelés!F1133,4))</f>
        <v/>
      </c>
      <c r="F1106" s="41" t="str">
        <f>IF(Megrendelés!I1133="","",Megrendelés!C1133)</f>
        <v/>
      </c>
    </row>
    <row r="1107" spans="1:6" ht="15" x14ac:dyDescent="0.25">
      <c r="A1107" s="41" t="str">
        <f>IF(Megrendelés!I1134="","",Megrendelés!A1134)</f>
        <v/>
      </c>
      <c r="B1107" s="43" t="str">
        <f>IF(Megrendelés!I1134="","",Megrendelés!I1134)</f>
        <v/>
      </c>
      <c r="C1107" s="41" t="str">
        <f>IF(Megrendelés!I1134="","","")</f>
        <v/>
      </c>
      <c r="D1107" s="41" t="str">
        <f>IF(Megrendelés!I1134="","","")</f>
        <v/>
      </c>
      <c r="E1107" s="44" t="str">
        <f>IF(Megrendelés!I1134="","",ROUND(Megrendelés!F1134,4))</f>
        <v/>
      </c>
      <c r="F1107" s="41" t="str">
        <f>IF(Megrendelés!I1134="","",Megrendelés!C1134)</f>
        <v/>
      </c>
    </row>
    <row r="1108" spans="1:6" ht="15" x14ac:dyDescent="0.25">
      <c r="A1108" s="41" t="str">
        <f>IF(Megrendelés!I1135="","",Megrendelés!A1135)</f>
        <v/>
      </c>
      <c r="B1108" s="43" t="str">
        <f>IF(Megrendelés!I1135="","",Megrendelés!I1135)</f>
        <v/>
      </c>
      <c r="C1108" s="41" t="str">
        <f>IF(Megrendelés!I1135="","","")</f>
        <v/>
      </c>
      <c r="D1108" s="41" t="str">
        <f>IF(Megrendelés!I1135="","","")</f>
        <v/>
      </c>
      <c r="E1108" s="44" t="str">
        <f>IF(Megrendelés!I1135="","",ROUND(Megrendelés!F1135,4))</f>
        <v/>
      </c>
      <c r="F1108" s="41" t="str">
        <f>IF(Megrendelés!I1135="","",Megrendelés!C1135)</f>
        <v/>
      </c>
    </row>
    <row r="1109" spans="1:6" ht="15" x14ac:dyDescent="0.25">
      <c r="A1109" s="41" t="str">
        <f>IF(Megrendelés!I1136="","",Megrendelés!A1136)</f>
        <v/>
      </c>
      <c r="B1109" s="43" t="str">
        <f>IF(Megrendelés!I1136="","",Megrendelés!I1136)</f>
        <v/>
      </c>
      <c r="C1109" s="41" t="str">
        <f>IF(Megrendelés!I1136="","","")</f>
        <v/>
      </c>
      <c r="D1109" s="41" t="str">
        <f>IF(Megrendelés!I1136="","","")</f>
        <v/>
      </c>
      <c r="E1109" s="44" t="str">
        <f>IF(Megrendelés!I1136="","",ROUND(Megrendelés!F1136,4))</f>
        <v/>
      </c>
      <c r="F1109" s="41" t="str">
        <f>IF(Megrendelés!I1136="","",Megrendelés!C1136)</f>
        <v/>
      </c>
    </row>
    <row r="1110" spans="1:6" ht="15" x14ac:dyDescent="0.25">
      <c r="A1110" s="41" t="str">
        <f>IF(Megrendelés!I1137="","",Megrendelés!A1137)</f>
        <v/>
      </c>
      <c r="B1110" s="43" t="str">
        <f>IF(Megrendelés!I1137="","",Megrendelés!I1137)</f>
        <v/>
      </c>
      <c r="C1110" s="41" t="str">
        <f>IF(Megrendelés!I1137="","","")</f>
        <v/>
      </c>
      <c r="D1110" s="41" t="str">
        <f>IF(Megrendelés!I1137="","","")</f>
        <v/>
      </c>
      <c r="E1110" s="44" t="str">
        <f>IF(Megrendelés!I1137="","",ROUND(Megrendelés!F1137,4))</f>
        <v/>
      </c>
      <c r="F1110" s="41" t="str">
        <f>IF(Megrendelés!I1137="","",Megrendelés!C1137)</f>
        <v/>
      </c>
    </row>
    <row r="1111" spans="1:6" ht="15" x14ac:dyDescent="0.25">
      <c r="A1111" s="41" t="str">
        <f>IF(Megrendelés!I1138="","",Megrendelés!A1138)</f>
        <v/>
      </c>
      <c r="B1111" s="43" t="str">
        <f>IF(Megrendelés!I1138="","",Megrendelés!I1138)</f>
        <v/>
      </c>
      <c r="C1111" s="41" t="str">
        <f>IF(Megrendelés!I1138="","","")</f>
        <v/>
      </c>
      <c r="D1111" s="41" t="str">
        <f>IF(Megrendelés!I1138="","","")</f>
        <v/>
      </c>
      <c r="E1111" s="44" t="str">
        <f>IF(Megrendelés!I1138="","",ROUND(Megrendelés!F1138,4))</f>
        <v/>
      </c>
      <c r="F1111" s="41" t="str">
        <f>IF(Megrendelés!I1138="","",Megrendelés!C1138)</f>
        <v/>
      </c>
    </row>
    <row r="1112" spans="1:6" ht="15" x14ac:dyDescent="0.25">
      <c r="A1112" s="41" t="str">
        <f>IF(Megrendelés!I1139="","",Megrendelés!A1139)</f>
        <v/>
      </c>
      <c r="B1112" s="43" t="str">
        <f>IF(Megrendelés!I1139="","",Megrendelés!I1139)</f>
        <v/>
      </c>
      <c r="C1112" s="41" t="str">
        <f>IF(Megrendelés!I1139="","","")</f>
        <v/>
      </c>
      <c r="D1112" s="41" t="str">
        <f>IF(Megrendelés!I1139="","","")</f>
        <v/>
      </c>
      <c r="E1112" s="44" t="str">
        <f>IF(Megrendelés!I1139="","",ROUND(Megrendelés!F1139,4))</f>
        <v/>
      </c>
      <c r="F1112" s="41" t="str">
        <f>IF(Megrendelés!I1139="","",Megrendelés!C1139)</f>
        <v/>
      </c>
    </row>
    <row r="1113" spans="1:6" ht="15" x14ac:dyDescent="0.25">
      <c r="A1113" s="41" t="str">
        <f>IF(Megrendelés!I1140="","",Megrendelés!A1140)</f>
        <v/>
      </c>
      <c r="B1113" s="43" t="str">
        <f>IF(Megrendelés!I1140="","",Megrendelés!I1140)</f>
        <v/>
      </c>
      <c r="C1113" s="41" t="str">
        <f>IF(Megrendelés!I1140="","","")</f>
        <v/>
      </c>
      <c r="D1113" s="41" t="str">
        <f>IF(Megrendelés!I1140="","","")</f>
        <v/>
      </c>
      <c r="E1113" s="44" t="str">
        <f>IF(Megrendelés!I1140="","",ROUND(Megrendelés!F1140,4))</f>
        <v/>
      </c>
      <c r="F1113" s="41" t="str">
        <f>IF(Megrendelés!I1140="","",Megrendelés!C1140)</f>
        <v/>
      </c>
    </row>
    <row r="1114" spans="1:6" ht="15" x14ac:dyDescent="0.25">
      <c r="A1114" s="41" t="str">
        <f>IF(Megrendelés!I1141="","",Megrendelés!A1141)</f>
        <v/>
      </c>
      <c r="B1114" s="43" t="str">
        <f>IF(Megrendelés!I1141="","",Megrendelés!I1141)</f>
        <v/>
      </c>
      <c r="C1114" s="41" t="str">
        <f>IF(Megrendelés!I1141="","","")</f>
        <v/>
      </c>
      <c r="D1114" s="41" t="str">
        <f>IF(Megrendelés!I1141="","","")</f>
        <v/>
      </c>
      <c r="E1114" s="44" t="str">
        <f>IF(Megrendelés!I1141="","",ROUND(Megrendelés!F1141,4))</f>
        <v/>
      </c>
      <c r="F1114" s="41" t="str">
        <f>IF(Megrendelés!I1141="","",Megrendelés!C1141)</f>
        <v/>
      </c>
    </row>
    <row r="1115" spans="1:6" ht="15" x14ac:dyDescent="0.25">
      <c r="A1115" s="41" t="str">
        <f>IF(Megrendelés!I1142="","",Megrendelés!A1142)</f>
        <v/>
      </c>
      <c r="B1115" s="43" t="str">
        <f>IF(Megrendelés!I1142="","",Megrendelés!I1142)</f>
        <v/>
      </c>
      <c r="C1115" s="41" t="str">
        <f>IF(Megrendelés!I1142="","","")</f>
        <v/>
      </c>
      <c r="D1115" s="41" t="str">
        <f>IF(Megrendelés!I1142="","","")</f>
        <v/>
      </c>
      <c r="E1115" s="44" t="str">
        <f>IF(Megrendelés!I1142="","",ROUND(Megrendelés!F1142,4))</f>
        <v/>
      </c>
      <c r="F1115" s="41" t="str">
        <f>IF(Megrendelés!I1142="","",Megrendelés!C1142)</f>
        <v/>
      </c>
    </row>
    <row r="1116" spans="1:6" ht="15" x14ac:dyDescent="0.25">
      <c r="A1116" s="41" t="str">
        <f>IF(Megrendelés!I1143="","",Megrendelés!A1143)</f>
        <v/>
      </c>
      <c r="B1116" s="43" t="str">
        <f>IF(Megrendelés!I1143="","",Megrendelés!I1143)</f>
        <v/>
      </c>
      <c r="C1116" s="41" t="str">
        <f>IF(Megrendelés!I1143="","","")</f>
        <v/>
      </c>
      <c r="D1116" s="41" t="str">
        <f>IF(Megrendelés!I1143="","","")</f>
        <v/>
      </c>
      <c r="E1116" s="44" t="str">
        <f>IF(Megrendelés!I1143="","",ROUND(Megrendelés!F1143,4))</f>
        <v/>
      </c>
      <c r="F1116" s="41" t="str">
        <f>IF(Megrendelés!I1143="","",Megrendelés!C1143)</f>
        <v/>
      </c>
    </row>
    <row r="1117" spans="1:6" ht="15" x14ac:dyDescent="0.25">
      <c r="A1117" s="41" t="str">
        <f>IF(Megrendelés!I1144="","",Megrendelés!A1144)</f>
        <v/>
      </c>
      <c r="B1117" s="43" t="str">
        <f>IF(Megrendelés!I1144="","",Megrendelés!I1144)</f>
        <v/>
      </c>
      <c r="C1117" s="41" t="str">
        <f>IF(Megrendelés!I1144="","","")</f>
        <v/>
      </c>
      <c r="D1117" s="41" t="str">
        <f>IF(Megrendelés!I1144="","","")</f>
        <v/>
      </c>
      <c r="E1117" s="44" t="str">
        <f>IF(Megrendelés!I1144="","",ROUND(Megrendelés!F1144,4))</f>
        <v/>
      </c>
      <c r="F1117" s="41" t="str">
        <f>IF(Megrendelés!I1144="","",Megrendelés!C1144)</f>
        <v/>
      </c>
    </row>
    <row r="1118" spans="1:6" ht="15" x14ac:dyDescent="0.25">
      <c r="A1118" s="41" t="str">
        <f>IF(Megrendelés!I1145="","",Megrendelés!A1145)</f>
        <v/>
      </c>
      <c r="B1118" s="43" t="str">
        <f>IF(Megrendelés!I1145="","",Megrendelés!I1145)</f>
        <v/>
      </c>
      <c r="C1118" s="41" t="str">
        <f>IF(Megrendelés!I1145="","","")</f>
        <v/>
      </c>
      <c r="D1118" s="41" t="str">
        <f>IF(Megrendelés!I1145="","","")</f>
        <v/>
      </c>
      <c r="E1118" s="44" t="str">
        <f>IF(Megrendelés!I1145="","",ROUND(Megrendelés!F1145,4))</f>
        <v/>
      </c>
      <c r="F1118" s="41" t="str">
        <f>IF(Megrendelés!I1145="","",Megrendelés!C1145)</f>
        <v/>
      </c>
    </row>
    <row r="1119" spans="1:6" ht="15" x14ac:dyDescent="0.25">
      <c r="A1119" s="41" t="str">
        <f>IF(Megrendelés!I1146="","",Megrendelés!A1146)</f>
        <v/>
      </c>
      <c r="B1119" s="43" t="str">
        <f>IF(Megrendelés!I1146="","",Megrendelés!I1146)</f>
        <v/>
      </c>
      <c r="C1119" s="41" t="str">
        <f>IF(Megrendelés!I1146="","","")</f>
        <v/>
      </c>
      <c r="D1119" s="41" t="str">
        <f>IF(Megrendelés!I1146="","","")</f>
        <v/>
      </c>
      <c r="E1119" s="44" t="str">
        <f>IF(Megrendelés!I1146="","",ROUND(Megrendelés!F1146,4))</f>
        <v/>
      </c>
      <c r="F1119" s="41" t="str">
        <f>IF(Megrendelés!I1146="","",Megrendelés!C1146)</f>
        <v/>
      </c>
    </row>
    <row r="1120" spans="1:6" ht="15" x14ac:dyDescent="0.25">
      <c r="A1120" s="41" t="str">
        <f>IF(Megrendelés!I1147="","",Megrendelés!A1147)</f>
        <v/>
      </c>
      <c r="B1120" s="43" t="str">
        <f>IF(Megrendelés!I1147="","",Megrendelés!I1147)</f>
        <v/>
      </c>
      <c r="C1120" s="41" t="str">
        <f>IF(Megrendelés!I1147="","","")</f>
        <v/>
      </c>
      <c r="D1120" s="41" t="str">
        <f>IF(Megrendelés!I1147="","","")</f>
        <v/>
      </c>
      <c r="E1120" s="44" t="str">
        <f>IF(Megrendelés!I1147="","",ROUND(Megrendelés!F1147,4))</f>
        <v/>
      </c>
      <c r="F1120" s="41" t="str">
        <f>IF(Megrendelés!I1147="","",Megrendelés!C1147)</f>
        <v/>
      </c>
    </row>
    <row r="1121" spans="1:6" ht="15" x14ac:dyDescent="0.25">
      <c r="A1121" s="41" t="str">
        <f>IF(Megrendelés!I1148="","",Megrendelés!A1148)</f>
        <v/>
      </c>
      <c r="B1121" s="43" t="str">
        <f>IF(Megrendelés!I1148="","",Megrendelés!I1148)</f>
        <v/>
      </c>
      <c r="C1121" s="41" t="str">
        <f>IF(Megrendelés!I1148="","","")</f>
        <v/>
      </c>
      <c r="D1121" s="41" t="str">
        <f>IF(Megrendelés!I1148="","","")</f>
        <v/>
      </c>
      <c r="E1121" s="44" t="str">
        <f>IF(Megrendelés!I1148="","",ROUND(Megrendelés!F1148,4))</f>
        <v/>
      </c>
      <c r="F1121" s="41" t="str">
        <f>IF(Megrendelés!I1148="","",Megrendelés!C1148)</f>
        <v/>
      </c>
    </row>
    <row r="1122" spans="1:6" ht="15" x14ac:dyDescent="0.25">
      <c r="A1122" s="41" t="str">
        <f>IF(Megrendelés!I1149="","",Megrendelés!A1149)</f>
        <v/>
      </c>
      <c r="B1122" s="43" t="str">
        <f>IF(Megrendelés!I1149="","",Megrendelés!I1149)</f>
        <v/>
      </c>
      <c r="C1122" s="41" t="str">
        <f>IF(Megrendelés!I1149="","","")</f>
        <v/>
      </c>
      <c r="D1122" s="41" t="str">
        <f>IF(Megrendelés!I1149="","","")</f>
        <v/>
      </c>
      <c r="E1122" s="44" t="str">
        <f>IF(Megrendelés!I1149="","",ROUND(Megrendelés!F1149,4))</f>
        <v/>
      </c>
      <c r="F1122" s="41" t="str">
        <f>IF(Megrendelés!I1149="","",Megrendelés!C1149)</f>
        <v/>
      </c>
    </row>
    <row r="1123" spans="1:6" ht="15" x14ac:dyDescent="0.25">
      <c r="A1123" s="41" t="str">
        <f>IF(Megrendelés!I1150="","",Megrendelés!A1150)</f>
        <v/>
      </c>
      <c r="B1123" s="43" t="str">
        <f>IF(Megrendelés!I1150="","",Megrendelés!I1150)</f>
        <v/>
      </c>
      <c r="C1123" s="41" t="str">
        <f>IF(Megrendelés!I1150="","","")</f>
        <v/>
      </c>
      <c r="D1123" s="41" t="str">
        <f>IF(Megrendelés!I1150="","","")</f>
        <v/>
      </c>
      <c r="E1123" s="44" t="str">
        <f>IF(Megrendelés!I1150="","",ROUND(Megrendelés!F1150,4))</f>
        <v/>
      </c>
      <c r="F1123" s="41" t="str">
        <f>IF(Megrendelés!I1150="","",Megrendelés!C1150)</f>
        <v/>
      </c>
    </row>
    <row r="1124" spans="1:6" ht="15" x14ac:dyDescent="0.25">
      <c r="A1124" s="41" t="str">
        <f>IF(Megrendelés!I1151="","",Megrendelés!A1151)</f>
        <v/>
      </c>
      <c r="B1124" s="43" t="str">
        <f>IF(Megrendelés!I1151="","",Megrendelés!I1151)</f>
        <v/>
      </c>
      <c r="C1124" s="41" t="str">
        <f>IF(Megrendelés!I1151="","","")</f>
        <v/>
      </c>
      <c r="D1124" s="41" t="str">
        <f>IF(Megrendelés!I1151="","","")</f>
        <v/>
      </c>
      <c r="E1124" s="44" t="str">
        <f>IF(Megrendelés!I1151="","",ROUND(Megrendelés!F1151,4))</f>
        <v/>
      </c>
      <c r="F1124" s="41" t="str">
        <f>IF(Megrendelés!I1151="","",Megrendelés!C1151)</f>
        <v/>
      </c>
    </row>
    <row r="1125" spans="1:6" ht="15" x14ac:dyDescent="0.25">
      <c r="A1125" s="41" t="str">
        <f>IF(Megrendelés!I1152="","",Megrendelés!A1152)</f>
        <v/>
      </c>
      <c r="B1125" s="43" t="str">
        <f>IF(Megrendelés!I1152="","",Megrendelés!I1152)</f>
        <v/>
      </c>
      <c r="C1125" s="41" t="str">
        <f>IF(Megrendelés!I1152="","","")</f>
        <v/>
      </c>
      <c r="D1125" s="41" t="str">
        <f>IF(Megrendelés!I1152="","","")</f>
        <v/>
      </c>
      <c r="E1125" s="44" t="str">
        <f>IF(Megrendelés!I1152="","",ROUND(Megrendelés!F1152,4))</f>
        <v/>
      </c>
      <c r="F1125" s="41" t="str">
        <f>IF(Megrendelés!I1152="","",Megrendelés!C1152)</f>
        <v/>
      </c>
    </row>
    <row r="1126" spans="1:6" ht="15" x14ac:dyDescent="0.25">
      <c r="A1126" s="41" t="str">
        <f>IF(Megrendelés!I1153="","",Megrendelés!A1153)</f>
        <v/>
      </c>
      <c r="B1126" s="43" t="str">
        <f>IF(Megrendelés!I1153="","",Megrendelés!I1153)</f>
        <v/>
      </c>
      <c r="C1126" s="41" t="str">
        <f>IF(Megrendelés!I1153="","","")</f>
        <v/>
      </c>
      <c r="D1126" s="41" t="str">
        <f>IF(Megrendelés!I1153="","","")</f>
        <v/>
      </c>
      <c r="E1126" s="44" t="str">
        <f>IF(Megrendelés!I1153="","",ROUND(Megrendelés!F1153,4))</f>
        <v/>
      </c>
      <c r="F1126" s="41" t="str">
        <f>IF(Megrendelés!I1153="","",Megrendelés!C1153)</f>
        <v/>
      </c>
    </row>
    <row r="1127" spans="1:6" ht="15" x14ac:dyDescent="0.25">
      <c r="A1127" s="41" t="str">
        <f>IF(Megrendelés!I1154="","",Megrendelés!A1154)</f>
        <v/>
      </c>
      <c r="B1127" s="43" t="str">
        <f>IF(Megrendelés!I1154="","",Megrendelés!I1154)</f>
        <v/>
      </c>
      <c r="C1127" s="41" t="str">
        <f>IF(Megrendelés!I1154="","","")</f>
        <v/>
      </c>
      <c r="D1127" s="41" t="str">
        <f>IF(Megrendelés!I1154="","","")</f>
        <v/>
      </c>
      <c r="E1127" s="44" t="str">
        <f>IF(Megrendelés!I1154="","",ROUND(Megrendelés!F1154,4))</f>
        <v/>
      </c>
      <c r="F1127" s="41" t="str">
        <f>IF(Megrendelés!I1154="","",Megrendelés!C1154)</f>
        <v/>
      </c>
    </row>
    <row r="1128" spans="1:6" ht="15" x14ac:dyDescent="0.25">
      <c r="A1128" s="41" t="str">
        <f>IF(Megrendelés!I1155="","",Megrendelés!A1155)</f>
        <v/>
      </c>
      <c r="B1128" s="43" t="str">
        <f>IF(Megrendelés!I1155="","",Megrendelés!I1155)</f>
        <v/>
      </c>
      <c r="C1128" s="41" t="str">
        <f>IF(Megrendelés!I1155="","","")</f>
        <v/>
      </c>
      <c r="D1128" s="41" t="str">
        <f>IF(Megrendelés!I1155="","","")</f>
        <v/>
      </c>
      <c r="E1128" s="44" t="str">
        <f>IF(Megrendelés!I1155="","",ROUND(Megrendelés!F1155,4))</f>
        <v/>
      </c>
      <c r="F1128" s="41" t="str">
        <f>IF(Megrendelés!I1155="","",Megrendelés!C1155)</f>
        <v/>
      </c>
    </row>
    <row r="1129" spans="1:6" ht="15" x14ac:dyDescent="0.25">
      <c r="A1129" s="41" t="str">
        <f>IF(Megrendelés!I1156="","",Megrendelés!A1156)</f>
        <v/>
      </c>
      <c r="B1129" s="43" t="str">
        <f>IF(Megrendelés!I1156="","",Megrendelés!I1156)</f>
        <v/>
      </c>
      <c r="C1129" s="41" t="str">
        <f>IF(Megrendelés!I1156="","","")</f>
        <v/>
      </c>
      <c r="D1129" s="41" t="str">
        <f>IF(Megrendelés!I1156="","","")</f>
        <v/>
      </c>
      <c r="E1129" s="44" t="str">
        <f>IF(Megrendelés!I1156="","",ROUND(Megrendelés!F1156,4))</f>
        <v/>
      </c>
      <c r="F1129" s="41" t="str">
        <f>IF(Megrendelés!I1156="","",Megrendelés!C1156)</f>
        <v/>
      </c>
    </row>
    <row r="1130" spans="1:6" ht="15" x14ac:dyDescent="0.25">
      <c r="A1130" s="41" t="str">
        <f>IF(Megrendelés!I1157="","",Megrendelés!A1157)</f>
        <v/>
      </c>
      <c r="B1130" s="43" t="str">
        <f>IF(Megrendelés!I1157="","",Megrendelés!I1157)</f>
        <v/>
      </c>
      <c r="C1130" s="41" t="str">
        <f>IF(Megrendelés!I1157="","","")</f>
        <v/>
      </c>
      <c r="D1130" s="41" t="str">
        <f>IF(Megrendelés!I1157="","","")</f>
        <v/>
      </c>
      <c r="E1130" s="44" t="str">
        <f>IF(Megrendelés!I1157="","",ROUND(Megrendelés!F1157,4))</f>
        <v/>
      </c>
      <c r="F1130" s="41" t="str">
        <f>IF(Megrendelés!I1157="","",Megrendelés!C1157)</f>
        <v/>
      </c>
    </row>
    <row r="1131" spans="1:6" ht="15" x14ac:dyDescent="0.25">
      <c r="A1131" s="41" t="str">
        <f>IF(Megrendelés!I1158="","",Megrendelés!A1158)</f>
        <v/>
      </c>
      <c r="B1131" s="43" t="str">
        <f>IF(Megrendelés!I1158="","",Megrendelés!I1158)</f>
        <v/>
      </c>
      <c r="C1131" s="41" t="str">
        <f>IF(Megrendelés!I1158="","","")</f>
        <v/>
      </c>
      <c r="D1131" s="41" t="str">
        <f>IF(Megrendelés!I1158="","","")</f>
        <v/>
      </c>
      <c r="E1131" s="44" t="str">
        <f>IF(Megrendelés!I1158="","",ROUND(Megrendelés!F1158,4))</f>
        <v/>
      </c>
      <c r="F1131" s="41" t="str">
        <f>IF(Megrendelés!I1158="","",Megrendelés!C1158)</f>
        <v/>
      </c>
    </row>
    <row r="1132" spans="1:6" ht="15" x14ac:dyDescent="0.25">
      <c r="A1132" s="41" t="str">
        <f>IF(Megrendelés!I1159="","",Megrendelés!A1159)</f>
        <v/>
      </c>
      <c r="B1132" s="43" t="str">
        <f>IF(Megrendelés!I1159="","",Megrendelés!I1159)</f>
        <v/>
      </c>
      <c r="C1132" s="41" t="str">
        <f>IF(Megrendelés!I1159="","","")</f>
        <v/>
      </c>
      <c r="D1132" s="41" t="str">
        <f>IF(Megrendelés!I1159="","","")</f>
        <v/>
      </c>
      <c r="E1132" s="44" t="str">
        <f>IF(Megrendelés!I1159="","",ROUND(Megrendelés!F1159,4))</f>
        <v/>
      </c>
      <c r="F1132" s="41" t="str">
        <f>IF(Megrendelés!I1159="","",Megrendelés!C1159)</f>
        <v/>
      </c>
    </row>
    <row r="1133" spans="1:6" ht="15" x14ac:dyDescent="0.25">
      <c r="A1133" s="41" t="str">
        <f>IF(Megrendelés!I1160="","",Megrendelés!A1160)</f>
        <v/>
      </c>
      <c r="B1133" s="43" t="str">
        <f>IF(Megrendelés!I1160="","",Megrendelés!I1160)</f>
        <v/>
      </c>
      <c r="C1133" s="41" t="str">
        <f>IF(Megrendelés!I1160="","","")</f>
        <v/>
      </c>
      <c r="D1133" s="41" t="str">
        <f>IF(Megrendelés!I1160="","","")</f>
        <v/>
      </c>
      <c r="E1133" s="44" t="str">
        <f>IF(Megrendelés!I1160="","",ROUND(Megrendelés!F1160,4))</f>
        <v/>
      </c>
      <c r="F1133" s="41" t="str">
        <f>IF(Megrendelés!I1160="","",Megrendelés!C1160)</f>
        <v/>
      </c>
    </row>
    <row r="1134" spans="1:6" ht="15" x14ac:dyDescent="0.25">
      <c r="A1134" s="41" t="str">
        <f>IF(Megrendelés!I1161="","",Megrendelés!A1161)</f>
        <v/>
      </c>
      <c r="B1134" s="43" t="str">
        <f>IF(Megrendelés!I1161="","",Megrendelés!I1161)</f>
        <v/>
      </c>
      <c r="C1134" s="41" t="str">
        <f>IF(Megrendelés!I1161="","","")</f>
        <v/>
      </c>
      <c r="D1134" s="41" t="str">
        <f>IF(Megrendelés!I1161="","","")</f>
        <v/>
      </c>
      <c r="E1134" s="44" t="str">
        <f>IF(Megrendelés!I1161="","",ROUND(Megrendelés!F1161,4))</f>
        <v/>
      </c>
      <c r="F1134" s="41" t="str">
        <f>IF(Megrendelés!I1161="","",Megrendelés!C1161)</f>
        <v/>
      </c>
    </row>
    <row r="1135" spans="1:6" ht="15" x14ac:dyDescent="0.25">
      <c r="A1135" s="41" t="str">
        <f>IF(Megrendelés!I1162="","",Megrendelés!A1162)</f>
        <v/>
      </c>
      <c r="B1135" s="43" t="str">
        <f>IF(Megrendelés!I1162="","",Megrendelés!I1162)</f>
        <v/>
      </c>
      <c r="C1135" s="41" t="str">
        <f>IF(Megrendelés!I1162="","","")</f>
        <v/>
      </c>
      <c r="D1135" s="41" t="str">
        <f>IF(Megrendelés!I1162="","","")</f>
        <v/>
      </c>
      <c r="E1135" s="44" t="str">
        <f>IF(Megrendelés!I1162="","",ROUND(Megrendelés!F1162,4))</f>
        <v/>
      </c>
      <c r="F1135" s="41" t="str">
        <f>IF(Megrendelés!I1162="","",Megrendelés!C1162)</f>
        <v/>
      </c>
    </row>
    <row r="1136" spans="1:6" ht="15" x14ac:dyDescent="0.25">
      <c r="A1136" s="41" t="str">
        <f>IF(Megrendelés!I1163="","",Megrendelés!A1163)</f>
        <v/>
      </c>
      <c r="B1136" s="43" t="str">
        <f>IF(Megrendelés!I1163="","",Megrendelés!I1163)</f>
        <v/>
      </c>
      <c r="C1136" s="41" t="str">
        <f>IF(Megrendelés!I1163="","","")</f>
        <v/>
      </c>
      <c r="D1136" s="41" t="str">
        <f>IF(Megrendelés!I1163="","","")</f>
        <v/>
      </c>
      <c r="E1136" s="44" t="str">
        <f>IF(Megrendelés!I1163="","",ROUND(Megrendelés!F1163,4))</f>
        <v/>
      </c>
      <c r="F1136" s="41" t="str">
        <f>IF(Megrendelés!I1163="","",Megrendelés!C1163)</f>
        <v/>
      </c>
    </row>
    <row r="1137" spans="1:6" ht="15" x14ac:dyDescent="0.25">
      <c r="A1137" s="41" t="str">
        <f>IF(Megrendelés!I1164="","",Megrendelés!A1164)</f>
        <v/>
      </c>
      <c r="B1137" s="43" t="str">
        <f>IF(Megrendelés!I1164="","",Megrendelés!I1164)</f>
        <v/>
      </c>
      <c r="C1137" s="41" t="str">
        <f>IF(Megrendelés!I1164="","","")</f>
        <v/>
      </c>
      <c r="D1137" s="41" t="str">
        <f>IF(Megrendelés!I1164="","","")</f>
        <v/>
      </c>
      <c r="E1137" s="44" t="str">
        <f>IF(Megrendelés!I1164="","",ROUND(Megrendelés!F1164,4))</f>
        <v/>
      </c>
      <c r="F1137" s="41" t="str">
        <f>IF(Megrendelés!I1164="","",Megrendelés!C1164)</f>
        <v/>
      </c>
    </row>
    <row r="1138" spans="1:6" ht="15" x14ac:dyDescent="0.25">
      <c r="A1138" s="41" t="str">
        <f>IF(Megrendelés!I1165="","",Megrendelés!A1165)</f>
        <v/>
      </c>
      <c r="B1138" s="43" t="str">
        <f>IF(Megrendelés!I1165="","",Megrendelés!I1165)</f>
        <v/>
      </c>
      <c r="C1138" s="41" t="str">
        <f>IF(Megrendelés!I1165="","","")</f>
        <v/>
      </c>
      <c r="D1138" s="41" t="str">
        <f>IF(Megrendelés!I1165="","","")</f>
        <v/>
      </c>
      <c r="E1138" s="44" t="str">
        <f>IF(Megrendelés!I1165="","",ROUND(Megrendelés!F1165,4))</f>
        <v/>
      </c>
      <c r="F1138" s="41" t="str">
        <f>IF(Megrendelés!I1165="","",Megrendelés!C1165)</f>
        <v/>
      </c>
    </row>
    <row r="1139" spans="1:6" ht="15" x14ac:dyDescent="0.25">
      <c r="A1139" s="41" t="str">
        <f>IF(Megrendelés!I1166="","",Megrendelés!A1166)</f>
        <v/>
      </c>
      <c r="B1139" s="43" t="str">
        <f>IF(Megrendelés!I1166="","",Megrendelés!I1166)</f>
        <v/>
      </c>
      <c r="C1139" s="41" t="str">
        <f>IF(Megrendelés!I1166="","","")</f>
        <v/>
      </c>
      <c r="D1139" s="41" t="str">
        <f>IF(Megrendelés!I1166="","","")</f>
        <v/>
      </c>
      <c r="E1139" s="44" t="str">
        <f>IF(Megrendelés!I1166="","",ROUND(Megrendelés!F1166,4))</f>
        <v/>
      </c>
      <c r="F1139" s="41" t="str">
        <f>IF(Megrendelés!I1166="","",Megrendelés!C1166)</f>
        <v/>
      </c>
    </row>
    <row r="1140" spans="1:6" ht="15" x14ac:dyDescent="0.25">
      <c r="A1140" s="41" t="str">
        <f>IF(Megrendelés!I1167="","",Megrendelés!A1167)</f>
        <v/>
      </c>
      <c r="B1140" s="43" t="str">
        <f>IF(Megrendelés!I1167="","",Megrendelés!I1167)</f>
        <v/>
      </c>
      <c r="C1140" s="41" t="str">
        <f>IF(Megrendelés!I1167="","","")</f>
        <v/>
      </c>
      <c r="D1140" s="41" t="str">
        <f>IF(Megrendelés!I1167="","","")</f>
        <v/>
      </c>
      <c r="E1140" s="44" t="str">
        <f>IF(Megrendelés!I1167="","",ROUND(Megrendelés!F1167,4))</f>
        <v/>
      </c>
      <c r="F1140" s="41" t="str">
        <f>IF(Megrendelés!I1167="","",Megrendelés!C1167)</f>
        <v/>
      </c>
    </row>
    <row r="1141" spans="1:6" ht="15" x14ac:dyDescent="0.25">
      <c r="A1141" s="41" t="str">
        <f>IF(Megrendelés!I1168="","",Megrendelés!A1168)</f>
        <v/>
      </c>
      <c r="B1141" s="43" t="str">
        <f>IF(Megrendelés!I1168="","",Megrendelés!I1168)</f>
        <v/>
      </c>
      <c r="C1141" s="41" t="str">
        <f>IF(Megrendelés!I1168="","","")</f>
        <v/>
      </c>
      <c r="D1141" s="41" t="str">
        <f>IF(Megrendelés!I1168="","","")</f>
        <v/>
      </c>
      <c r="E1141" s="44" t="str">
        <f>IF(Megrendelés!I1168="","",ROUND(Megrendelés!F1168,4))</f>
        <v/>
      </c>
      <c r="F1141" s="41" t="str">
        <f>IF(Megrendelés!I1168="","",Megrendelés!C1168)</f>
        <v/>
      </c>
    </row>
    <row r="1142" spans="1:6" ht="15" x14ac:dyDescent="0.25">
      <c r="A1142" s="41" t="str">
        <f>IF(Megrendelés!I1169="","",Megrendelés!A1169)</f>
        <v/>
      </c>
      <c r="B1142" s="43" t="str">
        <f>IF(Megrendelés!I1169="","",Megrendelés!I1169)</f>
        <v/>
      </c>
      <c r="C1142" s="41" t="str">
        <f>IF(Megrendelés!I1169="","","")</f>
        <v/>
      </c>
      <c r="D1142" s="41" t="str">
        <f>IF(Megrendelés!I1169="","","")</f>
        <v/>
      </c>
      <c r="E1142" s="44" t="str">
        <f>IF(Megrendelés!I1169="","",ROUND(Megrendelés!F1169,4))</f>
        <v/>
      </c>
      <c r="F1142" s="41" t="str">
        <f>IF(Megrendelés!I1169="","",Megrendelés!C1169)</f>
        <v/>
      </c>
    </row>
    <row r="1143" spans="1:6" ht="15" x14ac:dyDescent="0.25">
      <c r="A1143" s="41" t="str">
        <f>IF(Megrendelés!I1170="","",Megrendelés!A1170)</f>
        <v/>
      </c>
      <c r="B1143" s="43" t="str">
        <f>IF(Megrendelés!I1170="","",Megrendelés!I1170)</f>
        <v/>
      </c>
      <c r="C1143" s="41" t="str">
        <f>IF(Megrendelés!I1170="","","")</f>
        <v/>
      </c>
      <c r="D1143" s="41" t="str">
        <f>IF(Megrendelés!I1170="","","")</f>
        <v/>
      </c>
      <c r="E1143" s="44" t="str">
        <f>IF(Megrendelés!I1170="","",ROUND(Megrendelés!F1170,4))</f>
        <v/>
      </c>
      <c r="F1143" s="41" t="str">
        <f>IF(Megrendelés!I1170="","",Megrendelés!C1170)</f>
        <v/>
      </c>
    </row>
    <row r="1144" spans="1:6" ht="15" x14ac:dyDescent="0.25">
      <c r="A1144" s="41" t="str">
        <f>IF(Megrendelés!I1171="","",Megrendelés!A1171)</f>
        <v/>
      </c>
      <c r="B1144" s="43" t="str">
        <f>IF(Megrendelés!I1171="","",Megrendelés!I1171)</f>
        <v/>
      </c>
      <c r="C1144" s="41" t="str">
        <f>IF(Megrendelés!I1171="","","")</f>
        <v/>
      </c>
      <c r="D1144" s="41" t="str">
        <f>IF(Megrendelés!I1171="","","")</f>
        <v/>
      </c>
      <c r="E1144" s="44" t="str">
        <f>IF(Megrendelés!I1171="","",ROUND(Megrendelés!F1171,4))</f>
        <v/>
      </c>
      <c r="F1144" s="41" t="str">
        <f>IF(Megrendelés!I1171="","",Megrendelés!C1171)</f>
        <v/>
      </c>
    </row>
    <row r="1145" spans="1:6" ht="15" x14ac:dyDescent="0.25">
      <c r="A1145" s="41" t="str">
        <f>IF(Megrendelés!I1172="","",Megrendelés!A1172)</f>
        <v/>
      </c>
      <c r="B1145" s="43" t="str">
        <f>IF(Megrendelés!I1172="","",Megrendelés!I1172)</f>
        <v/>
      </c>
      <c r="C1145" s="41" t="str">
        <f>IF(Megrendelés!I1172="","","")</f>
        <v/>
      </c>
      <c r="D1145" s="41" t="str">
        <f>IF(Megrendelés!I1172="","","")</f>
        <v/>
      </c>
      <c r="E1145" s="44" t="str">
        <f>IF(Megrendelés!I1172="","",ROUND(Megrendelés!F1172,4))</f>
        <v/>
      </c>
      <c r="F1145" s="41" t="str">
        <f>IF(Megrendelés!I1172="","",Megrendelés!C1172)</f>
        <v/>
      </c>
    </row>
    <row r="1146" spans="1:6" ht="15" x14ac:dyDescent="0.25">
      <c r="A1146" s="41" t="str">
        <f>IF(Megrendelés!I1173="","",Megrendelés!A1173)</f>
        <v/>
      </c>
      <c r="B1146" s="43" t="str">
        <f>IF(Megrendelés!I1173="","",Megrendelés!I1173)</f>
        <v/>
      </c>
      <c r="C1146" s="41" t="str">
        <f>IF(Megrendelés!I1173="","","")</f>
        <v/>
      </c>
      <c r="D1146" s="41" t="str">
        <f>IF(Megrendelés!I1173="","","")</f>
        <v/>
      </c>
      <c r="E1146" s="44" t="str">
        <f>IF(Megrendelés!I1173="","",ROUND(Megrendelés!F1173,4))</f>
        <v/>
      </c>
      <c r="F1146" s="41" t="str">
        <f>IF(Megrendelés!I1173="","",Megrendelés!C1173)</f>
        <v/>
      </c>
    </row>
    <row r="1147" spans="1:6" ht="15" x14ac:dyDescent="0.25">
      <c r="A1147" s="41" t="str">
        <f>IF(Megrendelés!I1174="","",Megrendelés!A1174)</f>
        <v/>
      </c>
      <c r="B1147" s="43" t="str">
        <f>IF(Megrendelés!I1174="","",Megrendelés!I1174)</f>
        <v/>
      </c>
      <c r="C1147" s="41" t="str">
        <f>IF(Megrendelés!I1174="","","")</f>
        <v/>
      </c>
      <c r="D1147" s="41" t="str">
        <f>IF(Megrendelés!I1174="","","")</f>
        <v/>
      </c>
      <c r="E1147" s="44" t="str">
        <f>IF(Megrendelés!I1174="","",ROUND(Megrendelés!F1174,4))</f>
        <v/>
      </c>
      <c r="F1147" s="41" t="str">
        <f>IF(Megrendelés!I1174="","",Megrendelés!C1174)</f>
        <v/>
      </c>
    </row>
    <row r="1148" spans="1:6" ht="15" x14ac:dyDescent="0.25">
      <c r="A1148" s="41" t="str">
        <f>IF(Megrendelés!I1175="","",Megrendelés!A1175)</f>
        <v/>
      </c>
      <c r="B1148" s="43" t="str">
        <f>IF(Megrendelés!I1175="","",Megrendelés!I1175)</f>
        <v/>
      </c>
      <c r="C1148" s="41" t="str">
        <f>IF(Megrendelés!I1175="","","")</f>
        <v/>
      </c>
      <c r="D1148" s="41" t="str">
        <f>IF(Megrendelés!I1175="","","")</f>
        <v/>
      </c>
      <c r="E1148" s="44" t="str">
        <f>IF(Megrendelés!I1175="","",ROUND(Megrendelés!F1175,4))</f>
        <v/>
      </c>
      <c r="F1148" s="41" t="str">
        <f>IF(Megrendelés!I1175="","",Megrendelés!C1175)</f>
        <v/>
      </c>
    </row>
    <row r="1149" spans="1:6" ht="15" x14ac:dyDescent="0.25">
      <c r="A1149" s="41" t="str">
        <f>IF(Megrendelés!I1176="","",Megrendelés!A1176)</f>
        <v/>
      </c>
      <c r="B1149" s="43" t="str">
        <f>IF(Megrendelés!I1176="","",Megrendelés!I1176)</f>
        <v/>
      </c>
      <c r="C1149" s="41" t="str">
        <f>IF(Megrendelés!I1176="","","")</f>
        <v/>
      </c>
      <c r="D1149" s="41" t="str">
        <f>IF(Megrendelés!I1176="","","")</f>
        <v/>
      </c>
      <c r="E1149" s="44" t="str">
        <f>IF(Megrendelés!I1176="","",ROUND(Megrendelés!F1176,4))</f>
        <v/>
      </c>
      <c r="F1149" s="41" t="str">
        <f>IF(Megrendelés!I1176="","",Megrendelés!C1176)</f>
        <v/>
      </c>
    </row>
    <row r="1150" spans="1:6" ht="15" x14ac:dyDescent="0.25">
      <c r="A1150" s="41" t="str">
        <f>IF(Megrendelés!I1177="","",Megrendelés!A1177)</f>
        <v/>
      </c>
      <c r="B1150" s="43" t="str">
        <f>IF(Megrendelés!I1177="","",Megrendelés!I1177)</f>
        <v/>
      </c>
      <c r="C1150" s="41" t="str">
        <f>IF(Megrendelés!I1177="","","")</f>
        <v/>
      </c>
      <c r="D1150" s="41" t="str">
        <f>IF(Megrendelés!I1177="","","")</f>
        <v/>
      </c>
      <c r="E1150" s="44" t="str">
        <f>IF(Megrendelés!I1177="","",ROUND(Megrendelés!F1177,4))</f>
        <v/>
      </c>
      <c r="F1150" s="41" t="str">
        <f>IF(Megrendelés!I1177="","",Megrendelés!C1177)</f>
        <v/>
      </c>
    </row>
    <row r="1151" spans="1:6" ht="15" x14ac:dyDescent="0.25">
      <c r="A1151" s="41" t="str">
        <f>IF(Megrendelés!I1178="","",Megrendelés!A1178)</f>
        <v/>
      </c>
      <c r="B1151" s="43" t="str">
        <f>IF(Megrendelés!I1178="","",Megrendelés!I1178)</f>
        <v/>
      </c>
      <c r="C1151" s="41" t="str">
        <f>IF(Megrendelés!I1178="","","")</f>
        <v/>
      </c>
      <c r="D1151" s="41" t="str">
        <f>IF(Megrendelés!I1178="","","")</f>
        <v/>
      </c>
      <c r="E1151" s="44" t="str">
        <f>IF(Megrendelés!I1178="","",ROUND(Megrendelés!F1178,4))</f>
        <v/>
      </c>
      <c r="F1151" s="41" t="str">
        <f>IF(Megrendelés!I1178="","",Megrendelés!C1178)</f>
        <v/>
      </c>
    </row>
    <row r="1152" spans="1:6" ht="15" x14ac:dyDescent="0.25">
      <c r="A1152" s="41" t="str">
        <f>IF(Megrendelés!I1179="","",Megrendelés!A1179)</f>
        <v/>
      </c>
      <c r="B1152" s="43" t="str">
        <f>IF(Megrendelés!I1179="","",Megrendelés!I1179)</f>
        <v/>
      </c>
      <c r="C1152" s="41" t="str">
        <f>IF(Megrendelés!I1179="","","")</f>
        <v/>
      </c>
      <c r="D1152" s="41" t="str">
        <f>IF(Megrendelés!I1179="","","")</f>
        <v/>
      </c>
      <c r="E1152" s="44" t="str">
        <f>IF(Megrendelés!I1179="","",ROUND(Megrendelés!F1179,4))</f>
        <v/>
      </c>
      <c r="F1152" s="41" t="str">
        <f>IF(Megrendelés!I1179="","",Megrendelés!C1179)</f>
        <v/>
      </c>
    </row>
    <row r="1153" spans="1:6" ht="15" x14ac:dyDescent="0.25">
      <c r="A1153" s="41" t="str">
        <f>IF(Megrendelés!I1180="","",Megrendelés!A1180)</f>
        <v/>
      </c>
      <c r="B1153" s="43" t="str">
        <f>IF(Megrendelés!I1180="","",Megrendelés!I1180)</f>
        <v/>
      </c>
      <c r="C1153" s="41" t="str">
        <f>IF(Megrendelés!I1180="","","")</f>
        <v/>
      </c>
      <c r="D1153" s="41" t="str">
        <f>IF(Megrendelés!I1180="","","")</f>
        <v/>
      </c>
      <c r="E1153" s="44" t="str">
        <f>IF(Megrendelés!I1180="","",ROUND(Megrendelés!F1180,4))</f>
        <v/>
      </c>
      <c r="F1153" s="41" t="str">
        <f>IF(Megrendelés!I1180="","",Megrendelés!C1180)</f>
        <v/>
      </c>
    </row>
    <row r="1154" spans="1:6" ht="15" x14ac:dyDescent="0.25">
      <c r="A1154" s="41" t="str">
        <f>IF(Megrendelés!I1181="","",Megrendelés!A1181)</f>
        <v/>
      </c>
      <c r="B1154" s="43" t="str">
        <f>IF(Megrendelés!I1181="","",Megrendelés!I1181)</f>
        <v/>
      </c>
      <c r="C1154" s="41" t="str">
        <f>IF(Megrendelés!I1181="","","")</f>
        <v/>
      </c>
      <c r="D1154" s="41" t="str">
        <f>IF(Megrendelés!I1181="","","")</f>
        <v/>
      </c>
      <c r="E1154" s="44" t="str">
        <f>IF(Megrendelés!I1181="","",ROUND(Megrendelés!F1181,4))</f>
        <v/>
      </c>
      <c r="F1154" s="41" t="str">
        <f>IF(Megrendelés!I1181="","",Megrendelés!C1181)</f>
        <v/>
      </c>
    </row>
    <row r="1155" spans="1:6" ht="15" x14ac:dyDescent="0.25">
      <c r="A1155" s="41" t="str">
        <f>IF(Megrendelés!I1182="","",Megrendelés!A1182)</f>
        <v/>
      </c>
      <c r="B1155" s="43" t="str">
        <f>IF(Megrendelés!I1182="","",Megrendelés!I1182)</f>
        <v/>
      </c>
      <c r="C1155" s="41" t="str">
        <f>IF(Megrendelés!I1182="","","")</f>
        <v/>
      </c>
      <c r="D1155" s="41" t="str">
        <f>IF(Megrendelés!I1182="","","")</f>
        <v/>
      </c>
      <c r="E1155" s="44" t="str">
        <f>IF(Megrendelés!I1182="","",ROUND(Megrendelés!F1182,4))</f>
        <v/>
      </c>
      <c r="F1155" s="41" t="str">
        <f>IF(Megrendelés!I1182="","",Megrendelés!C1182)</f>
        <v/>
      </c>
    </row>
    <row r="1156" spans="1:6" ht="15" x14ac:dyDescent="0.25">
      <c r="A1156" s="41" t="str">
        <f>IF(Megrendelés!I1183="","",Megrendelés!A1183)</f>
        <v/>
      </c>
      <c r="B1156" s="43" t="str">
        <f>IF(Megrendelés!I1183="","",Megrendelés!I1183)</f>
        <v/>
      </c>
      <c r="C1156" s="41" t="str">
        <f>IF(Megrendelés!I1183="","","")</f>
        <v/>
      </c>
      <c r="D1156" s="41" t="str">
        <f>IF(Megrendelés!I1183="","","")</f>
        <v/>
      </c>
      <c r="E1156" s="44" t="str">
        <f>IF(Megrendelés!I1183="","",ROUND(Megrendelés!F1183,4))</f>
        <v/>
      </c>
      <c r="F1156" s="41" t="str">
        <f>IF(Megrendelés!I1183="","",Megrendelés!C1183)</f>
        <v/>
      </c>
    </row>
    <row r="1157" spans="1:6" ht="15" x14ac:dyDescent="0.25">
      <c r="A1157" s="41" t="str">
        <f>IF(Megrendelés!I1184="","",Megrendelés!A1184)</f>
        <v/>
      </c>
      <c r="B1157" s="43" t="str">
        <f>IF(Megrendelés!I1184="","",Megrendelés!I1184)</f>
        <v/>
      </c>
      <c r="C1157" s="41" t="str">
        <f>IF(Megrendelés!I1184="","","")</f>
        <v/>
      </c>
      <c r="D1157" s="41" t="str">
        <f>IF(Megrendelés!I1184="","","")</f>
        <v/>
      </c>
      <c r="E1157" s="44" t="str">
        <f>IF(Megrendelés!I1184="","",ROUND(Megrendelés!F1184,4))</f>
        <v/>
      </c>
      <c r="F1157" s="41" t="str">
        <f>IF(Megrendelés!I1184="","",Megrendelés!C1184)</f>
        <v/>
      </c>
    </row>
    <row r="1158" spans="1:6" ht="15" x14ac:dyDescent="0.25">
      <c r="A1158" s="41" t="str">
        <f>IF(Megrendelés!I1185="","",Megrendelés!A1185)</f>
        <v/>
      </c>
      <c r="B1158" s="43" t="str">
        <f>IF(Megrendelés!I1185="","",Megrendelés!I1185)</f>
        <v/>
      </c>
      <c r="C1158" s="41" t="str">
        <f>IF(Megrendelés!I1185="","","")</f>
        <v/>
      </c>
      <c r="D1158" s="41" t="str">
        <f>IF(Megrendelés!I1185="","","")</f>
        <v/>
      </c>
      <c r="E1158" s="44" t="str">
        <f>IF(Megrendelés!I1185="","",ROUND(Megrendelés!F1185,4))</f>
        <v/>
      </c>
      <c r="F1158" s="41" t="str">
        <f>IF(Megrendelés!I1185="","",Megrendelés!C1185)</f>
        <v/>
      </c>
    </row>
    <row r="1159" spans="1:6" ht="15" x14ac:dyDescent="0.25">
      <c r="A1159" s="41" t="str">
        <f>IF(Megrendelés!I1186="","",Megrendelés!A1186)</f>
        <v/>
      </c>
      <c r="B1159" s="43" t="str">
        <f>IF(Megrendelés!I1186="","",Megrendelés!I1186)</f>
        <v/>
      </c>
      <c r="C1159" s="41" t="str">
        <f>IF(Megrendelés!I1186="","","")</f>
        <v/>
      </c>
      <c r="D1159" s="41" t="str">
        <f>IF(Megrendelés!I1186="","","")</f>
        <v/>
      </c>
      <c r="E1159" s="44" t="str">
        <f>IF(Megrendelés!I1186="","",ROUND(Megrendelés!F1186,4))</f>
        <v/>
      </c>
      <c r="F1159" s="41" t="str">
        <f>IF(Megrendelés!I1186="","",Megrendelés!C1186)</f>
        <v/>
      </c>
    </row>
    <row r="1160" spans="1:6" ht="15" x14ac:dyDescent="0.25">
      <c r="A1160" s="41" t="str">
        <f>IF(Megrendelés!I1187="","",Megrendelés!A1187)</f>
        <v/>
      </c>
      <c r="B1160" s="43" t="str">
        <f>IF(Megrendelés!I1187="","",Megrendelés!I1187)</f>
        <v/>
      </c>
      <c r="C1160" s="41" t="str">
        <f>IF(Megrendelés!I1187="","","")</f>
        <v/>
      </c>
      <c r="D1160" s="41" t="str">
        <f>IF(Megrendelés!I1187="","","")</f>
        <v/>
      </c>
      <c r="E1160" s="44" t="str">
        <f>IF(Megrendelés!I1187="","",ROUND(Megrendelés!F1187,4))</f>
        <v/>
      </c>
      <c r="F1160" s="41" t="str">
        <f>IF(Megrendelés!I1187="","",Megrendelés!C1187)</f>
        <v/>
      </c>
    </row>
    <row r="1161" spans="1:6" ht="15" x14ac:dyDescent="0.25">
      <c r="A1161" s="41" t="str">
        <f>IF(Megrendelés!I1188="","",Megrendelés!A1188)</f>
        <v/>
      </c>
      <c r="B1161" s="43" t="str">
        <f>IF(Megrendelés!I1188="","",Megrendelés!I1188)</f>
        <v/>
      </c>
      <c r="C1161" s="41" t="str">
        <f>IF(Megrendelés!I1188="","","")</f>
        <v/>
      </c>
      <c r="D1161" s="41" t="str">
        <f>IF(Megrendelés!I1188="","","")</f>
        <v/>
      </c>
      <c r="E1161" s="44" t="str">
        <f>IF(Megrendelés!I1188="","",ROUND(Megrendelés!F1188,4))</f>
        <v/>
      </c>
      <c r="F1161" s="41" t="str">
        <f>IF(Megrendelés!I1188="","",Megrendelés!C1188)</f>
        <v/>
      </c>
    </row>
    <row r="1162" spans="1:6" ht="15" x14ac:dyDescent="0.25">
      <c r="A1162" s="41" t="str">
        <f>IF(Megrendelés!I1189="","",Megrendelés!A1189)</f>
        <v/>
      </c>
      <c r="B1162" s="43" t="str">
        <f>IF(Megrendelés!I1189="","",Megrendelés!I1189)</f>
        <v/>
      </c>
      <c r="C1162" s="41" t="str">
        <f>IF(Megrendelés!I1189="","","")</f>
        <v/>
      </c>
      <c r="D1162" s="41" t="str">
        <f>IF(Megrendelés!I1189="","","")</f>
        <v/>
      </c>
      <c r="E1162" s="44" t="str">
        <f>IF(Megrendelés!I1189="","",ROUND(Megrendelés!F1189,4))</f>
        <v/>
      </c>
      <c r="F1162" s="41" t="str">
        <f>IF(Megrendelés!I1189="","",Megrendelés!C1189)</f>
        <v/>
      </c>
    </row>
    <row r="1163" spans="1:6" ht="15" x14ac:dyDescent="0.25">
      <c r="A1163" s="41" t="str">
        <f>IF(Megrendelés!I1190="","",Megrendelés!A1190)</f>
        <v/>
      </c>
      <c r="B1163" s="43" t="str">
        <f>IF(Megrendelés!I1190="","",Megrendelés!I1190)</f>
        <v/>
      </c>
      <c r="C1163" s="41" t="str">
        <f>IF(Megrendelés!I1190="","","")</f>
        <v/>
      </c>
      <c r="D1163" s="41" t="str">
        <f>IF(Megrendelés!I1190="","","")</f>
        <v/>
      </c>
      <c r="E1163" s="44" t="str">
        <f>IF(Megrendelés!I1190="","",ROUND(Megrendelés!F1190,4))</f>
        <v/>
      </c>
      <c r="F1163" s="41" t="str">
        <f>IF(Megrendelés!I1190="","",Megrendelés!C1190)</f>
        <v/>
      </c>
    </row>
    <row r="1164" spans="1:6" ht="15" x14ac:dyDescent="0.25">
      <c r="A1164" s="41" t="str">
        <f>IF(Megrendelés!I1191="","",Megrendelés!A1191)</f>
        <v/>
      </c>
      <c r="B1164" s="43" t="str">
        <f>IF(Megrendelés!I1191="","",Megrendelés!I1191)</f>
        <v/>
      </c>
      <c r="C1164" s="41" t="str">
        <f>IF(Megrendelés!I1191="","","")</f>
        <v/>
      </c>
      <c r="D1164" s="41" t="str">
        <f>IF(Megrendelés!I1191="","","")</f>
        <v/>
      </c>
      <c r="E1164" s="44" t="str">
        <f>IF(Megrendelés!I1191="","",ROUND(Megrendelés!F1191,4))</f>
        <v/>
      </c>
      <c r="F1164" s="41" t="str">
        <f>IF(Megrendelés!I1191="","",Megrendelés!C1191)</f>
        <v/>
      </c>
    </row>
    <row r="1165" spans="1:6" ht="15" x14ac:dyDescent="0.25">
      <c r="A1165" s="41" t="str">
        <f>IF(Megrendelés!I1192="","",Megrendelés!A1192)</f>
        <v/>
      </c>
      <c r="B1165" s="43" t="str">
        <f>IF(Megrendelés!I1192="","",Megrendelés!I1192)</f>
        <v/>
      </c>
      <c r="C1165" s="41" t="str">
        <f>IF(Megrendelés!I1192="","","")</f>
        <v/>
      </c>
      <c r="D1165" s="41" t="str">
        <f>IF(Megrendelés!I1192="","","")</f>
        <v/>
      </c>
      <c r="E1165" s="44" t="str">
        <f>IF(Megrendelés!I1192="","",ROUND(Megrendelés!F1192,4))</f>
        <v/>
      </c>
      <c r="F1165" s="41" t="str">
        <f>IF(Megrendelés!I1192="","",Megrendelés!C1192)</f>
        <v/>
      </c>
    </row>
    <row r="1166" spans="1:6" ht="15" x14ac:dyDescent="0.25">
      <c r="A1166" s="41" t="str">
        <f>IF(Megrendelés!I1193="","",Megrendelés!A1193)</f>
        <v/>
      </c>
      <c r="B1166" s="43" t="str">
        <f>IF(Megrendelés!I1193="","",Megrendelés!I1193)</f>
        <v/>
      </c>
      <c r="C1166" s="41" t="str">
        <f>IF(Megrendelés!I1193="","","")</f>
        <v/>
      </c>
      <c r="D1166" s="41" t="str">
        <f>IF(Megrendelés!I1193="","","")</f>
        <v/>
      </c>
      <c r="E1166" s="44" t="str">
        <f>IF(Megrendelés!I1193="","",ROUND(Megrendelés!F1193,4))</f>
        <v/>
      </c>
      <c r="F1166" s="41" t="str">
        <f>IF(Megrendelés!I1193="","",Megrendelés!C1193)</f>
        <v/>
      </c>
    </row>
    <row r="1167" spans="1:6" ht="15" x14ac:dyDescent="0.25">
      <c r="A1167" s="41" t="str">
        <f>IF(Megrendelés!I1194="","",Megrendelés!A1194)</f>
        <v/>
      </c>
      <c r="B1167" s="43" t="str">
        <f>IF(Megrendelés!I1194="","",Megrendelés!I1194)</f>
        <v/>
      </c>
      <c r="C1167" s="41" t="str">
        <f>IF(Megrendelés!I1194="","","")</f>
        <v/>
      </c>
      <c r="D1167" s="41" t="str">
        <f>IF(Megrendelés!I1194="","","")</f>
        <v/>
      </c>
      <c r="E1167" s="44" t="str">
        <f>IF(Megrendelés!I1194="","",ROUND(Megrendelés!F1194,4))</f>
        <v/>
      </c>
      <c r="F1167" s="41" t="str">
        <f>IF(Megrendelés!I1194="","",Megrendelés!C1194)</f>
        <v/>
      </c>
    </row>
    <row r="1168" spans="1:6" ht="15" x14ac:dyDescent="0.25">
      <c r="A1168" s="41" t="str">
        <f>IF(Megrendelés!I1195="","",Megrendelés!A1195)</f>
        <v/>
      </c>
      <c r="B1168" s="43" t="str">
        <f>IF(Megrendelés!I1195="","",Megrendelés!I1195)</f>
        <v/>
      </c>
      <c r="C1168" s="41" t="str">
        <f>IF(Megrendelés!I1195="","","")</f>
        <v/>
      </c>
      <c r="D1168" s="41" t="str">
        <f>IF(Megrendelés!I1195="","","")</f>
        <v/>
      </c>
      <c r="E1168" s="44" t="str">
        <f>IF(Megrendelés!I1195="","",ROUND(Megrendelés!F1195,4))</f>
        <v/>
      </c>
      <c r="F1168" s="41" t="str">
        <f>IF(Megrendelés!I1195="","",Megrendelés!C1195)</f>
        <v/>
      </c>
    </row>
    <row r="1169" spans="1:6" ht="15" x14ac:dyDescent="0.25">
      <c r="A1169" s="41" t="str">
        <f>IF(Megrendelés!I1196="","",Megrendelés!A1196)</f>
        <v/>
      </c>
      <c r="B1169" s="43" t="str">
        <f>IF(Megrendelés!I1196="","",Megrendelés!I1196)</f>
        <v/>
      </c>
      <c r="C1169" s="41" t="str">
        <f>IF(Megrendelés!I1196="","","")</f>
        <v/>
      </c>
      <c r="D1169" s="41" t="str">
        <f>IF(Megrendelés!I1196="","","")</f>
        <v/>
      </c>
      <c r="E1169" s="44" t="str">
        <f>IF(Megrendelés!I1196="","",ROUND(Megrendelés!F1196,4))</f>
        <v/>
      </c>
      <c r="F1169" s="41" t="str">
        <f>IF(Megrendelés!I1196="","",Megrendelés!C1196)</f>
        <v/>
      </c>
    </row>
    <row r="1170" spans="1:6" ht="15" x14ac:dyDescent="0.25">
      <c r="A1170" s="41" t="str">
        <f>IF(Megrendelés!I1197="","",Megrendelés!A1197)</f>
        <v/>
      </c>
      <c r="B1170" s="43" t="str">
        <f>IF(Megrendelés!I1197="","",Megrendelés!I1197)</f>
        <v/>
      </c>
      <c r="C1170" s="41" t="str">
        <f>IF(Megrendelés!I1197="","","")</f>
        <v/>
      </c>
      <c r="D1170" s="41" t="str">
        <f>IF(Megrendelés!I1197="","","")</f>
        <v/>
      </c>
      <c r="E1170" s="44" t="str">
        <f>IF(Megrendelés!I1197="","",ROUND(Megrendelés!F1197,4))</f>
        <v/>
      </c>
      <c r="F1170" s="41" t="str">
        <f>IF(Megrendelés!I1197="","",Megrendelés!C1197)</f>
        <v/>
      </c>
    </row>
    <row r="1171" spans="1:6" ht="15" x14ac:dyDescent="0.25">
      <c r="A1171" s="41" t="str">
        <f>IF(Megrendelés!I1198="","",Megrendelés!A1198)</f>
        <v/>
      </c>
      <c r="B1171" s="43" t="str">
        <f>IF(Megrendelés!I1198="","",Megrendelés!I1198)</f>
        <v/>
      </c>
      <c r="C1171" s="41" t="str">
        <f>IF(Megrendelés!I1198="","","")</f>
        <v/>
      </c>
      <c r="D1171" s="41" t="str">
        <f>IF(Megrendelés!I1198="","","")</f>
        <v/>
      </c>
      <c r="E1171" s="44" t="str">
        <f>IF(Megrendelés!I1198="","",ROUND(Megrendelés!F1198,4))</f>
        <v/>
      </c>
      <c r="F1171" s="41" t="str">
        <f>IF(Megrendelés!I1198="","",Megrendelés!C1198)</f>
        <v/>
      </c>
    </row>
    <row r="1172" spans="1:6" ht="15" x14ac:dyDescent="0.25">
      <c r="A1172" s="41" t="str">
        <f>IF(Megrendelés!I1199="","",Megrendelés!A1199)</f>
        <v/>
      </c>
      <c r="B1172" s="43" t="str">
        <f>IF(Megrendelés!I1199="","",Megrendelés!I1199)</f>
        <v/>
      </c>
      <c r="C1172" s="41" t="str">
        <f>IF(Megrendelés!I1199="","","")</f>
        <v/>
      </c>
      <c r="D1172" s="41" t="str">
        <f>IF(Megrendelés!I1199="","","")</f>
        <v/>
      </c>
      <c r="E1172" s="44" t="str">
        <f>IF(Megrendelés!I1199="","",ROUND(Megrendelés!F1199,4))</f>
        <v/>
      </c>
      <c r="F1172" s="41" t="str">
        <f>IF(Megrendelés!I1199="","",Megrendelés!C1199)</f>
        <v/>
      </c>
    </row>
    <row r="1173" spans="1:6" ht="15" x14ac:dyDescent="0.25">
      <c r="A1173" s="41" t="str">
        <f>IF(Megrendelés!I1200="","",Megrendelés!A1200)</f>
        <v/>
      </c>
      <c r="B1173" s="43" t="str">
        <f>IF(Megrendelés!I1200="","",Megrendelés!I1200)</f>
        <v/>
      </c>
      <c r="C1173" s="41" t="str">
        <f>IF(Megrendelés!I1200="","","")</f>
        <v/>
      </c>
      <c r="D1173" s="41" t="str">
        <f>IF(Megrendelés!I1200="","","")</f>
        <v/>
      </c>
      <c r="E1173" s="44" t="str">
        <f>IF(Megrendelés!I1200="","",ROUND(Megrendelés!F1200,4))</f>
        <v/>
      </c>
      <c r="F1173" s="41" t="str">
        <f>IF(Megrendelés!I1200="","",Megrendelés!C1200)</f>
        <v/>
      </c>
    </row>
    <row r="1174" spans="1:6" ht="15" x14ac:dyDescent="0.25">
      <c r="A1174" s="41" t="str">
        <f>IF(Megrendelés!I1201="","",Megrendelés!A1201)</f>
        <v/>
      </c>
      <c r="B1174" s="43" t="str">
        <f>IF(Megrendelés!I1201="","",Megrendelés!I1201)</f>
        <v/>
      </c>
      <c r="C1174" s="41" t="str">
        <f>IF(Megrendelés!I1201="","","")</f>
        <v/>
      </c>
      <c r="D1174" s="41" t="str">
        <f>IF(Megrendelés!I1201="","","")</f>
        <v/>
      </c>
      <c r="E1174" s="44" t="str">
        <f>IF(Megrendelés!I1201="","",ROUND(Megrendelés!F1201,4))</f>
        <v/>
      </c>
      <c r="F1174" s="41" t="str">
        <f>IF(Megrendelés!I1201="","",Megrendelés!C1201)</f>
        <v/>
      </c>
    </row>
    <row r="1175" spans="1:6" ht="15" x14ac:dyDescent="0.25">
      <c r="A1175" s="41" t="str">
        <f>IF(Megrendelés!I1202="","",Megrendelés!A1202)</f>
        <v/>
      </c>
      <c r="B1175" s="43" t="str">
        <f>IF(Megrendelés!I1202="","",Megrendelés!I1202)</f>
        <v/>
      </c>
      <c r="C1175" s="41" t="str">
        <f>IF(Megrendelés!I1202="","","")</f>
        <v/>
      </c>
      <c r="D1175" s="41" t="str">
        <f>IF(Megrendelés!I1202="","","")</f>
        <v/>
      </c>
      <c r="E1175" s="44" t="str">
        <f>IF(Megrendelés!I1202="","",ROUND(Megrendelés!F1202,4))</f>
        <v/>
      </c>
      <c r="F1175" s="41" t="str">
        <f>IF(Megrendelés!I1202="","",Megrendelés!C1202)</f>
        <v/>
      </c>
    </row>
    <row r="1176" spans="1:6" ht="15" x14ac:dyDescent="0.25">
      <c r="A1176" s="41" t="str">
        <f>IF(Megrendelés!I1203="","",Megrendelés!A1203)</f>
        <v/>
      </c>
      <c r="B1176" s="43" t="str">
        <f>IF(Megrendelés!I1203="","",Megrendelés!I1203)</f>
        <v/>
      </c>
      <c r="C1176" s="41" t="str">
        <f>IF(Megrendelés!I1203="","","")</f>
        <v/>
      </c>
      <c r="D1176" s="41" t="str">
        <f>IF(Megrendelés!I1203="","","")</f>
        <v/>
      </c>
      <c r="E1176" s="44" t="str">
        <f>IF(Megrendelés!I1203="","",ROUND(Megrendelés!F1203,4))</f>
        <v/>
      </c>
      <c r="F1176" s="41" t="str">
        <f>IF(Megrendelés!I1203="","",Megrendelés!C1203)</f>
        <v/>
      </c>
    </row>
    <row r="1177" spans="1:6" ht="15" x14ac:dyDescent="0.25">
      <c r="A1177" s="41" t="str">
        <f>IF(Megrendelés!I1204="","",Megrendelés!A1204)</f>
        <v/>
      </c>
      <c r="B1177" s="43" t="str">
        <f>IF(Megrendelés!I1204="","",Megrendelés!I1204)</f>
        <v/>
      </c>
      <c r="C1177" s="41" t="str">
        <f>IF(Megrendelés!I1204="","","")</f>
        <v/>
      </c>
      <c r="D1177" s="41" t="str">
        <f>IF(Megrendelés!I1204="","","")</f>
        <v/>
      </c>
      <c r="E1177" s="44" t="str">
        <f>IF(Megrendelés!I1204="","",ROUND(Megrendelés!F1204,4))</f>
        <v/>
      </c>
      <c r="F1177" s="41" t="str">
        <f>IF(Megrendelés!I1204="","",Megrendelés!C1204)</f>
        <v/>
      </c>
    </row>
    <row r="1178" spans="1:6" ht="15" x14ac:dyDescent="0.25">
      <c r="A1178" s="41" t="str">
        <f>IF(Megrendelés!I1205="","",Megrendelés!A1205)</f>
        <v/>
      </c>
      <c r="B1178" s="43" t="str">
        <f>IF(Megrendelés!I1205="","",Megrendelés!I1205)</f>
        <v/>
      </c>
      <c r="C1178" s="41" t="str">
        <f>IF(Megrendelés!I1205="","","")</f>
        <v/>
      </c>
      <c r="D1178" s="41" t="str">
        <f>IF(Megrendelés!I1205="","","")</f>
        <v/>
      </c>
      <c r="E1178" s="44" t="str">
        <f>IF(Megrendelés!I1205="","",ROUND(Megrendelés!F1205,4))</f>
        <v/>
      </c>
      <c r="F1178" s="41" t="str">
        <f>IF(Megrendelés!I1205="","",Megrendelés!C1205)</f>
        <v/>
      </c>
    </row>
    <row r="1179" spans="1:6" ht="15" x14ac:dyDescent="0.25">
      <c r="A1179" s="41" t="str">
        <f>IF(Megrendelés!I1206="","",Megrendelés!A1206)</f>
        <v/>
      </c>
      <c r="B1179" s="43" t="str">
        <f>IF(Megrendelés!I1206="","",Megrendelés!I1206)</f>
        <v/>
      </c>
      <c r="C1179" s="41" t="str">
        <f>IF(Megrendelés!I1206="","","")</f>
        <v/>
      </c>
      <c r="D1179" s="41" t="str">
        <f>IF(Megrendelés!I1206="","","")</f>
        <v/>
      </c>
      <c r="E1179" s="44" t="str">
        <f>IF(Megrendelés!I1206="","",ROUND(Megrendelés!F1206,4))</f>
        <v/>
      </c>
      <c r="F1179" s="41" t="str">
        <f>IF(Megrendelés!I1206="","",Megrendelés!C1206)</f>
        <v/>
      </c>
    </row>
    <row r="1180" spans="1:6" ht="15" x14ac:dyDescent="0.25">
      <c r="A1180" s="41" t="str">
        <f>IF(Megrendelés!I1207="","",Megrendelés!A1207)</f>
        <v/>
      </c>
      <c r="B1180" s="43" t="str">
        <f>IF(Megrendelés!I1207="","",Megrendelés!I1207)</f>
        <v/>
      </c>
      <c r="C1180" s="41" t="str">
        <f>IF(Megrendelés!I1207="","","")</f>
        <v/>
      </c>
      <c r="D1180" s="41" t="str">
        <f>IF(Megrendelés!I1207="","","")</f>
        <v/>
      </c>
      <c r="E1180" s="44" t="str">
        <f>IF(Megrendelés!I1207="","",ROUND(Megrendelés!F1207,4))</f>
        <v/>
      </c>
      <c r="F1180" s="41" t="str">
        <f>IF(Megrendelés!I1207="","",Megrendelés!C1207)</f>
        <v/>
      </c>
    </row>
    <row r="1181" spans="1:6" ht="15" x14ac:dyDescent="0.25">
      <c r="A1181" s="41" t="str">
        <f>IF(Megrendelés!I1208="","",Megrendelés!A1208)</f>
        <v/>
      </c>
      <c r="B1181" s="43" t="str">
        <f>IF(Megrendelés!I1208="","",Megrendelés!I1208)</f>
        <v/>
      </c>
      <c r="C1181" s="41" t="str">
        <f>IF(Megrendelés!I1208="","","")</f>
        <v/>
      </c>
      <c r="D1181" s="41" t="str">
        <f>IF(Megrendelés!I1208="","","")</f>
        <v/>
      </c>
      <c r="E1181" s="44" t="str">
        <f>IF(Megrendelés!I1208="","",ROUND(Megrendelés!F1208,4))</f>
        <v/>
      </c>
      <c r="F1181" s="41" t="str">
        <f>IF(Megrendelés!I1208="","",Megrendelés!C1208)</f>
        <v/>
      </c>
    </row>
    <row r="1182" spans="1:6" ht="15" x14ac:dyDescent="0.25">
      <c r="A1182" s="41" t="str">
        <f>IF(Megrendelés!I1209="","",Megrendelés!A1209)</f>
        <v/>
      </c>
      <c r="B1182" s="43" t="str">
        <f>IF(Megrendelés!I1209="","",Megrendelés!I1209)</f>
        <v/>
      </c>
      <c r="C1182" s="41" t="str">
        <f>IF(Megrendelés!I1209="","","")</f>
        <v/>
      </c>
      <c r="D1182" s="41" t="str">
        <f>IF(Megrendelés!I1209="","","")</f>
        <v/>
      </c>
      <c r="E1182" s="44" t="str">
        <f>IF(Megrendelés!I1209="","",ROUND(Megrendelés!F1209,4))</f>
        <v/>
      </c>
      <c r="F1182" s="41" t="str">
        <f>IF(Megrendelés!I1209="","",Megrendelés!C1209)</f>
        <v/>
      </c>
    </row>
    <row r="1183" spans="1:6" ht="15" x14ac:dyDescent="0.25">
      <c r="A1183" s="41" t="str">
        <f>IF(Megrendelés!I1210="","",Megrendelés!A1210)</f>
        <v/>
      </c>
      <c r="B1183" s="43" t="str">
        <f>IF(Megrendelés!I1210="","",Megrendelés!I1210)</f>
        <v/>
      </c>
      <c r="C1183" s="41" t="str">
        <f>IF(Megrendelés!I1210="","","")</f>
        <v/>
      </c>
      <c r="D1183" s="41" t="str">
        <f>IF(Megrendelés!I1210="","","")</f>
        <v/>
      </c>
      <c r="E1183" s="44" t="str">
        <f>IF(Megrendelés!I1210="","",ROUND(Megrendelés!F1210,4))</f>
        <v/>
      </c>
      <c r="F1183" s="41" t="str">
        <f>IF(Megrendelés!I1210="","",Megrendelés!C1210)</f>
        <v/>
      </c>
    </row>
    <row r="1184" spans="1:6" ht="15" x14ac:dyDescent="0.25">
      <c r="A1184" s="41" t="str">
        <f>IF(Megrendelés!I1211="","",Megrendelés!A1211)</f>
        <v/>
      </c>
      <c r="B1184" s="43" t="str">
        <f>IF(Megrendelés!I1211="","",Megrendelés!I1211)</f>
        <v/>
      </c>
      <c r="C1184" s="41" t="str">
        <f>IF(Megrendelés!I1211="","","")</f>
        <v/>
      </c>
      <c r="D1184" s="41" t="str">
        <f>IF(Megrendelés!I1211="","","")</f>
        <v/>
      </c>
      <c r="E1184" s="44" t="str">
        <f>IF(Megrendelés!I1211="","",ROUND(Megrendelés!F1211,4))</f>
        <v/>
      </c>
      <c r="F1184" s="41" t="str">
        <f>IF(Megrendelés!I1211="","",Megrendelés!C1211)</f>
        <v/>
      </c>
    </row>
    <row r="1185" spans="1:6" ht="15" x14ac:dyDescent="0.25">
      <c r="A1185" s="41" t="str">
        <f>IF(Megrendelés!I1212="","",Megrendelés!A1212)</f>
        <v/>
      </c>
      <c r="B1185" s="43" t="str">
        <f>IF(Megrendelés!I1212="","",Megrendelés!I1212)</f>
        <v/>
      </c>
      <c r="C1185" s="41" t="str">
        <f>IF(Megrendelés!I1212="","","")</f>
        <v/>
      </c>
      <c r="D1185" s="41" t="str">
        <f>IF(Megrendelés!I1212="","","")</f>
        <v/>
      </c>
      <c r="E1185" s="44" t="str">
        <f>IF(Megrendelés!I1212="","",ROUND(Megrendelés!F1212,4))</f>
        <v/>
      </c>
      <c r="F1185" s="41" t="str">
        <f>IF(Megrendelés!I1212="","",Megrendelés!C1212)</f>
        <v/>
      </c>
    </row>
    <row r="1186" spans="1:6" ht="15" x14ac:dyDescent="0.25">
      <c r="A1186" s="41" t="str">
        <f>IF(Megrendelés!I1213="","",Megrendelés!A1213)</f>
        <v/>
      </c>
      <c r="B1186" s="43" t="str">
        <f>IF(Megrendelés!I1213="","",Megrendelés!I1213)</f>
        <v/>
      </c>
      <c r="C1186" s="41" t="str">
        <f>IF(Megrendelés!I1213="","","")</f>
        <v/>
      </c>
      <c r="D1186" s="41" t="str">
        <f>IF(Megrendelés!I1213="","","")</f>
        <v/>
      </c>
      <c r="E1186" s="44" t="str">
        <f>IF(Megrendelés!I1213="","",ROUND(Megrendelés!F1213,4))</f>
        <v/>
      </c>
      <c r="F1186" s="41" t="str">
        <f>IF(Megrendelés!I1213="","",Megrendelés!C1213)</f>
        <v/>
      </c>
    </row>
    <row r="1187" spans="1:6" ht="15" x14ac:dyDescent="0.25">
      <c r="A1187" s="41" t="str">
        <f>IF(Megrendelés!I1214="","",Megrendelés!A1214)</f>
        <v/>
      </c>
      <c r="B1187" s="43" t="str">
        <f>IF(Megrendelés!I1214="","",Megrendelés!I1214)</f>
        <v/>
      </c>
      <c r="C1187" s="41" t="str">
        <f>IF(Megrendelés!I1214="","","")</f>
        <v/>
      </c>
      <c r="D1187" s="41" t="str">
        <f>IF(Megrendelés!I1214="","","")</f>
        <v/>
      </c>
      <c r="E1187" s="44" t="str">
        <f>IF(Megrendelés!I1214="","",ROUND(Megrendelés!F1214,4))</f>
        <v/>
      </c>
      <c r="F1187" s="41" t="str">
        <f>IF(Megrendelés!I1214="","",Megrendelés!C1214)</f>
        <v/>
      </c>
    </row>
    <row r="1188" spans="1:6" ht="15" x14ac:dyDescent="0.25">
      <c r="A1188" s="41" t="str">
        <f>IF(Megrendelés!I1215="","",Megrendelés!A1215)</f>
        <v/>
      </c>
      <c r="B1188" s="43" t="str">
        <f>IF(Megrendelés!I1215="","",Megrendelés!I1215)</f>
        <v/>
      </c>
      <c r="C1188" s="41" t="str">
        <f>IF(Megrendelés!I1215="","","")</f>
        <v/>
      </c>
      <c r="D1188" s="41" t="str">
        <f>IF(Megrendelés!I1215="","","")</f>
        <v/>
      </c>
      <c r="E1188" s="44" t="str">
        <f>IF(Megrendelés!I1215="","",ROUND(Megrendelés!F1215,4))</f>
        <v/>
      </c>
      <c r="F1188" s="41" t="str">
        <f>IF(Megrendelés!I1215="","",Megrendelés!C1215)</f>
        <v/>
      </c>
    </row>
    <row r="1189" spans="1:6" ht="15" x14ac:dyDescent="0.25">
      <c r="A1189" s="41" t="str">
        <f>IF(Megrendelés!I1216="","",Megrendelés!A1216)</f>
        <v/>
      </c>
      <c r="B1189" s="43" t="str">
        <f>IF(Megrendelés!I1216="","",Megrendelés!I1216)</f>
        <v/>
      </c>
      <c r="C1189" s="41" t="str">
        <f>IF(Megrendelés!I1216="","","")</f>
        <v/>
      </c>
      <c r="D1189" s="41" t="str">
        <f>IF(Megrendelés!I1216="","","")</f>
        <v/>
      </c>
      <c r="E1189" s="44" t="str">
        <f>IF(Megrendelés!I1216="","",ROUND(Megrendelés!F1216,4))</f>
        <v/>
      </c>
      <c r="F1189" s="41" t="str">
        <f>IF(Megrendelés!I1216="","",Megrendelés!C1216)</f>
        <v/>
      </c>
    </row>
    <row r="1190" spans="1:6" ht="15" x14ac:dyDescent="0.25">
      <c r="A1190" s="41" t="str">
        <f>IF(Megrendelés!I1217="","",Megrendelés!A1217)</f>
        <v/>
      </c>
      <c r="B1190" s="43" t="str">
        <f>IF(Megrendelés!I1217="","",Megrendelés!I1217)</f>
        <v/>
      </c>
      <c r="C1190" s="41" t="str">
        <f>IF(Megrendelés!I1217="","","")</f>
        <v/>
      </c>
      <c r="D1190" s="41" t="str">
        <f>IF(Megrendelés!I1217="","","")</f>
        <v/>
      </c>
      <c r="E1190" s="44" t="str">
        <f>IF(Megrendelés!I1217="","",ROUND(Megrendelés!F1217,4))</f>
        <v/>
      </c>
      <c r="F1190" s="41" t="str">
        <f>IF(Megrendelés!I1217="","",Megrendelés!C1217)</f>
        <v/>
      </c>
    </row>
    <row r="1191" spans="1:6" ht="15" x14ac:dyDescent="0.25">
      <c r="A1191" s="41" t="str">
        <f>IF(Megrendelés!I1218="","",Megrendelés!A1218)</f>
        <v/>
      </c>
      <c r="B1191" s="43" t="str">
        <f>IF(Megrendelés!I1218="","",Megrendelés!I1218)</f>
        <v/>
      </c>
      <c r="C1191" s="41" t="str">
        <f>IF(Megrendelés!I1218="","","")</f>
        <v/>
      </c>
      <c r="D1191" s="41" t="str">
        <f>IF(Megrendelés!I1218="","","")</f>
        <v/>
      </c>
      <c r="E1191" s="44" t="str">
        <f>IF(Megrendelés!I1218="","",ROUND(Megrendelés!F1218,4))</f>
        <v/>
      </c>
      <c r="F1191" s="41" t="str">
        <f>IF(Megrendelés!I1218="","",Megrendelés!C1218)</f>
        <v/>
      </c>
    </row>
    <row r="1192" spans="1:6" ht="15" x14ac:dyDescent="0.25">
      <c r="A1192" s="41" t="str">
        <f>IF(Megrendelés!I1219="","",Megrendelés!A1219)</f>
        <v/>
      </c>
      <c r="B1192" s="43" t="str">
        <f>IF(Megrendelés!I1219="","",Megrendelés!I1219)</f>
        <v/>
      </c>
      <c r="C1192" s="41" t="str">
        <f>IF(Megrendelés!I1219="","","")</f>
        <v/>
      </c>
      <c r="D1192" s="41" t="str">
        <f>IF(Megrendelés!I1219="","","")</f>
        <v/>
      </c>
      <c r="E1192" s="44" t="str">
        <f>IF(Megrendelés!I1219="","",ROUND(Megrendelés!F1219,4))</f>
        <v/>
      </c>
      <c r="F1192" s="41" t="str">
        <f>IF(Megrendelés!I1219="","",Megrendelés!C1219)</f>
        <v/>
      </c>
    </row>
    <row r="1193" spans="1:6" ht="15" x14ac:dyDescent="0.25">
      <c r="A1193" s="41" t="str">
        <f>IF(Megrendelés!I1220="","",Megrendelés!A1220)</f>
        <v/>
      </c>
      <c r="B1193" s="43" t="str">
        <f>IF(Megrendelés!I1220="","",Megrendelés!I1220)</f>
        <v/>
      </c>
      <c r="C1193" s="41" t="str">
        <f>IF(Megrendelés!I1220="","","")</f>
        <v/>
      </c>
      <c r="D1193" s="41" t="str">
        <f>IF(Megrendelés!I1220="","","")</f>
        <v/>
      </c>
      <c r="E1193" s="44" t="str">
        <f>IF(Megrendelés!I1220="","",ROUND(Megrendelés!F1220,4))</f>
        <v/>
      </c>
      <c r="F1193" s="41" t="str">
        <f>IF(Megrendelés!I1220="","",Megrendelés!C1220)</f>
        <v/>
      </c>
    </row>
    <row r="1194" spans="1:6" ht="15" x14ac:dyDescent="0.25">
      <c r="A1194" s="41" t="str">
        <f>IF(Megrendelés!I1221="","",Megrendelés!A1221)</f>
        <v/>
      </c>
      <c r="B1194" s="43" t="str">
        <f>IF(Megrendelés!I1221="","",Megrendelés!I1221)</f>
        <v/>
      </c>
      <c r="C1194" s="41" t="str">
        <f>IF(Megrendelés!I1221="","","")</f>
        <v/>
      </c>
      <c r="D1194" s="41" t="str">
        <f>IF(Megrendelés!I1221="","","")</f>
        <v/>
      </c>
      <c r="E1194" s="44" t="str">
        <f>IF(Megrendelés!I1221="","",ROUND(Megrendelés!F1221,4))</f>
        <v/>
      </c>
      <c r="F1194" s="41" t="str">
        <f>IF(Megrendelés!I1221="","",Megrendelés!C1221)</f>
        <v/>
      </c>
    </row>
    <row r="1195" spans="1:6" ht="15" x14ac:dyDescent="0.25">
      <c r="A1195" s="41" t="str">
        <f>IF(Megrendelés!I1222="","",Megrendelés!A1222)</f>
        <v/>
      </c>
      <c r="B1195" s="43" t="str">
        <f>IF(Megrendelés!I1222="","",Megrendelés!I1222)</f>
        <v/>
      </c>
      <c r="C1195" s="41" t="str">
        <f>IF(Megrendelés!I1222="","","")</f>
        <v/>
      </c>
      <c r="D1195" s="41" t="str">
        <f>IF(Megrendelés!I1222="","","")</f>
        <v/>
      </c>
      <c r="E1195" s="44" t="str">
        <f>IF(Megrendelés!I1222="","",ROUND(Megrendelés!F1222,4))</f>
        <v/>
      </c>
      <c r="F1195" s="41" t="str">
        <f>IF(Megrendelés!I1222="","",Megrendelés!C1222)</f>
        <v/>
      </c>
    </row>
    <row r="1196" spans="1:6" ht="15" x14ac:dyDescent="0.25">
      <c r="A1196" s="41" t="str">
        <f>IF(Megrendelés!I1223="","",Megrendelés!A1223)</f>
        <v/>
      </c>
      <c r="B1196" s="43" t="str">
        <f>IF(Megrendelés!I1223="","",Megrendelés!I1223)</f>
        <v/>
      </c>
      <c r="C1196" s="41" t="str">
        <f>IF(Megrendelés!I1223="","","")</f>
        <v/>
      </c>
      <c r="D1196" s="41" t="str">
        <f>IF(Megrendelés!I1223="","","")</f>
        <v/>
      </c>
      <c r="E1196" s="44" t="str">
        <f>IF(Megrendelés!I1223="","",ROUND(Megrendelés!F1223,4))</f>
        <v/>
      </c>
      <c r="F1196" s="41" t="str">
        <f>IF(Megrendelés!I1223="","",Megrendelés!C1223)</f>
        <v/>
      </c>
    </row>
    <row r="1197" spans="1:6" ht="15" x14ac:dyDescent="0.25">
      <c r="A1197" s="41" t="str">
        <f>IF(Megrendelés!I1224="","",Megrendelés!A1224)</f>
        <v/>
      </c>
      <c r="B1197" s="43" t="str">
        <f>IF(Megrendelés!I1224="","",Megrendelés!I1224)</f>
        <v/>
      </c>
      <c r="C1197" s="41" t="str">
        <f>IF(Megrendelés!I1224="","","")</f>
        <v/>
      </c>
      <c r="D1197" s="41" t="str">
        <f>IF(Megrendelés!I1224="","","")</f>
        <v/>
      </c>
      <c r="E1197" s="44" t="str">
        <f>IF(Megrendelés!I1224="","",ROUND(Megrendelés!F1224,4))</f>
        <v/>
      </c>
      <c r="F1197" s="41" t="str">
        <f>IF(Megrendelés!I1224="","",Megrendelés!C1224)</f>
        <v/>
      </c>
    </row>
    <row r="1198" spans="1:6" ht="15" x14ac:dyDescent="0.25">
      <c r="A1198" s="41" t="str">
        <f>IF(Megrendelés!I1225="","",Megrendelés!A1225)</f>
        <v/>
      </c>
      <c r="B1198" s="43" t="str">
        <f>IF(Megrendelés!I1225="","",Megrendelés!I1225)</f>
        <v/>
      </c>
      <c r="C1198" s="41" t="str">
        <f>IF(Megrendelés!I1225="","","")</f>
        <v/>
      </c>
      <c r="D1198" s="41" t="str">
        <f>IF(Megrendelés!I1225="","","")</f>
        <v/>
      </c>
      <c r="E1198" s="44" t="str">
        <f>IF(Megrendelés!I1225="","",ROUND(Megrendelés!F1225,4))</f>
        <v/>
      </c>
      <c r="F1198" s="41" t="str">
        <f>IF(Megrendelés!I1225="","",Megrendelés!C1225)</f>
        <v/>
      </c>
    </row>
    <row r="1199" spans="1:6" ht="15" x14ac:dyDescent="0.25">
      <c r="A1199" s="41" t="str">
        <f>IF(Megrendelés!I1226="","",Megrendelés!A1226)</f>
        <v/>
      </c>
      <c r="B1199" s="43" t="str">
        <f>IF(Megrendelés!I1226="","",Megrendelés!I1226)</f>
        <v/>
      </c>
      <c r="C1199" s="41" t="str">
        <f>IF(Megrendelés!I1226="","","")</f>
        <v/>
      </c>
      <c r="D1199" s="41" t="str">
        <f>IF(Megrendelés!I1226="","","")</f>
        <v/>
      </c>
      <c r="E1199" s="44" t="str">
        <f>IF(Megrendelés!I1226="","",ROUND(Megrendelés!F1226,4))</f>
        <v/>
      </c>
      <c r="F1199" s="41" t="str">
        <f>IF(Megrendelés!I1226="","",Megrendelés!C1226)</f>
        <v/>
      </c>
    </row>
    <row r="1200" spans="1:6" ht="15" x14ac:dyDescent="0.25">
      <c r="A1200" s="41" t="str">
        <f>IF(Megrendelés!I1227="","",Megrendelés!A1227)</f>
        <v/>
      </c>
      <c r="B1200" s="43" t="str">
        <f>IF(Megrendelés!I1227="","",Megrendelés!I1227)</f>
        <v/>
      </c>
      <c r="C1200" s="41" t="str">
        <f>IF(Megrendelés!I1227="","","")</f>
        <v/>
      </c>
      <c r="D1200" s="41" t="str">
        <f>IF(Megrendelés!I1227="","","")</f>
        <v/>
      </c>
      <c r="E1200" s="44" t="str">
        <f>IF(Megrendelés!I1227="","",ROUND(Megrendelés!F1227,4))</f>
        <v/>
      </c>
      <c r="F1200" s="41" t="str">
        <f>IF(Megrendelés!I1227="","",Megrendelés!C1227)</f>
        <v/>
      </c>
    </row>
    <row r="1201" spans="1:6" ht="15" x14ac:dyDescent="0.25">
      <c r="A1201" s="41" t="str">
        <f>IF(Megrendelés!I1228="","",Megrendelés!A1228)</f>
        <v/>
      </c>
      <c r="B1201" s="43" t="str">
        <f>IF(Megrendelés!I1228="","",Megrendelés!I1228)</f>
        <v/>
      </c>
      <c r="C1201" s="41" t="str">
        <f>IF(Megrendelés!I1228="","","")</f>
        <v/>
      </c>
      <c r="D1201" s="41" t="str">
        <f>IF(Megrendelés!I1228="","","")</f>
        <v/>
      </c>
      <c r="E1201" s="44" t="str">
        <f>IF(Megrendelés!I1228="","",ROUND(Megrendelés!F1228,4))</f>
        <v/>
      </c>
      <c r="F1201" s="41" t="str">
        <f>IF(Megrendelés!I1228="","",Megrendelés!C1228)</f>
        <v/>
      </c>
    </row>
    <row r="1202" spans="1:6" ht="15" x14ac:dyDescent="0.25">
      <c r="A1202" s="41" t="str">
        <f>IF(Megrendelés!I1229="","",Megrendelés!A1229)</f>
        <v/>
      </c>
      <c r="B1202" s="43" t="str">
        <f>IF(Megrendelés!I1229="","",Megrendelés!I1229)</f>
        <v/>
      </c>
      <c r="C1202" s="41" t="str">
        <f>IF(Megrendelés!I1229="","","")</f>
        <v/>
      </c>
      <c r="D1202" s="41" t="str">
        <f>IF(Megrendelés!I1229="","","")</f>
        <v/>
      </c>
      <c r="E1202" s="44" t="str">
        <f>IF(Megrendelés!I1229="","",ROUND(Megrendelés!F1229,4))</f>
        <v/>
      </c>
      <c r="F1202" s="41" t="str">
        <f>IF(Megrendelés!I1229="","",Megrendelés!C1229)</f>
        <v/>
      </c>
    </row>
    <row r="1203" spans="1:6" ht="15" x14ac:dyDescent="0.25">
      <c r="A1203" s="41" t="str">
        <f>IF(Megrendelés!I1230="","",Megrendelés!A1230)</f>
        <v/>
      </c>
      <c r="B1203" s="43" t="str">
        <f>IF(Megrendelés!I1230="","",Megrendelés!I1230)</f>
        <v/>
      </c>
      <c r="C1203" s="41" t="str">
        <f>IF(Megrendelés!I1230="","","")</f>
        <v/>
      </c>
      <c r="D1203" s="41" t="str">
        <f>IF(Megrendelés!I1230="","","")</f>
        <v/>
      </c>
      <c r="E1203" s="44" t="str">
        <f>IF(Megrendelés!I1230="","",ROUND(Megrendelés!F1230,4))</f>
        <v/>
      </c>
      <c r="F1203" s="41" t="str">
        <f>IF(Megrendelés!I1230="","",Megrendelés!C1230)</f>
        <v/>
      </c>
    </row>
    <row r="1204" spans="1:6" ht="15" x14ac:dyDescent="0.25">
      <c r="A1204" s="41" t="str">
        <f>IF(Megrendelés!I1231="","",Megrendelés!A1231)</f>
        <v/>
      </c>
      <c r="B1204" s="43" t="str">
        <f>IF(Megrendelés!I1231="","",Megrendelés!I1231)</f>
        <v/>
      </c>
      <c r="C1204" s="41" t="str">
        <f>IF(Megrendelés!I1231="","","")</f>
        <v/>
      </c>
      <c r="D1204" s="41" t="str">
        <f>IF(Megrendelés!I1231="","","")</f>
        <v/>
      </c>
      <c r="E1204" s="44" t="str">
        <f>IF(Megrendelés!I1231="","",ROUND(Megrendelés!F1231,4))</f>
        <v/>
      </c>
      <c r="F1204" s="41" t="str">
        <f>IF(Megrendelés!I1231="","",Megrendelés!C1231)</f>
        <v/>
      </c>
    </row>
    <row r="1205" spans="1:6" ht="15" x14ac:dyDescent="0.25">
      <c r="A1205" s="41" t="str">
        <f>IF(Megrendelés!I1232="","",Megrendelés!A1232)</f>
        <v/>
      </c>
      <c r="B1205" s="43" t="str">
        <f>IF(Megrendelés!I1232="","",Megrendelés!I1232)</f>
        <v/>
      </c>
      <c r="C1205" s="41" t="str">
        <f>IF(Megrendelés!I1232="","","")</f>
        <v/>
      </c>
      <c r="D1205" s="41" t="str">
        <f>IF(Megrendelés!I1232="","","")</f>
        <v/>
      </c>
      <c r="E1205" s="44" t="str">
        <f>IF(Megrendelés!I1232="","",ROUND(Megrendelés!F1232,4))</f>
        <v/>
      </c>
      <c r="F1205" s="41" t="str">
        <f>IF(Megrendelés!I1232="","",Megrendelés!C1232)</f>
        <v/>
      </c>
    </row>
    <row r="1206" spans="1:6" ht="15" x14ac:dyDescent="0.25">
      <c r="A1206" s="41" t="str">
        <f>IF(Megrendelés!I1233="","",Megrendelés!A1233)</f>
        <v/>
      </c>
      <c r="B1206" s="43" t="str">
        <f>IF(Megrendelés!I1233="","",Megrendelés!I1233)</f>
        <v/>
      </c>
      <c r="C1206" s="41" t="str">
        <f>IF(Megrendelés!I1233="","","")</f>
        <v/>
      </c>
      <c r="D1206" s="41" t="str">
        <f>IF(Megrendelés!I1233="","","")</f>
        <v/>
      </c>
      <c r="E1206" s="44" t="str">
        <f>IF(Megrendelés!I1233="","",ROUND(Megrendelés!F1233,4))</f>
        <v/>
      </c>
      <c r="F1206" s="41" t="str">
        <f>IF(Megrendelés!I1233="","",Megrendelés!C1233)</f>
        <v/>
      </c>
    </row>
    <row r="1207" spans="1:6" ht="15" x14ac:dyDescent="0.25">
      <c r="A1207" s="41" t="str">
        <f>IF(Megrendelés!I1234="","",Megrendelés!A1234)</f>
        <v/>
      </c>
      <c r="B1207" s="43" t="str">
        <f>IF(Megrendelés!I1234="","",Megrendelés!I1234)</f>
        <v/>
      </c>
      <c r="C1207" s="41" t="str">
        <f>IF(Megrendelés!I1234="","","")</f>
        <v/>
      </c>
      <c r="D1207" s="41" t="str">
        <f>IF(Megrendelés!I1234="","","")</f>
        <v/>
      </c>
      <c r="E1207" s="44" t="str">
        <f>IF(Megrendelés!I1234="","",ROUND(Megrendelés!F1234,4))</f>
        <v/>
      </c>
      <c r="F1207" s="41" t="str">
        <f>IF(Megrendelés!I1234="","",Megrendelés!C1234)</f>
        <v/>
      </c>
    </row>
    <row r="1208" spans="1:6" ht="15" x14ac:dyDescent="0.25">
      <c r="A1208" s="41" t="str">
        <f>IF(Megrendelés!I1235="","",Megrendelés!A1235)</f>
        <v/>
      </c>
      <c r="B1208" s="43" t="str">
        <f>IF(Megrendelés!I1235="","",Megrendelés!I1235)</f>
        <v/>
      </c>
      <c r="C1208" s="41" t="str">
        <f>IF(Megrendelés!I1235="","","")</f>
        <v/>
      </c>
      <c r="D1208" s="41" t="str">
        <f>IF(Megrendelés!I1235="","","")</f>
        <v/>
      </c>
      <c r="E1208" s="44" t="str">
        <f>IF(Megrendelés!I1235="","",ROUND(Megrendelés!F1235,4))</f>
        <v/>
      </c>
      <c r="F1208" s="41" t="str">
        <f>IF(Megrendelés!I1235="","",Megrendelés!C1235)</f>
        <v/>
      </c>
    </row>
    <row r="1209" spans="1:6" ht="15" x14ac:dyDescent="0.25">
      <c r="A1209" s="41" t="str">
        <f>IF(Megrendelés!I1236="","",Megrendelés!A1236)</f>
        <v/>
      </c>
      <c r="B1209" s="43" t="str">
        <f>IF(Megrendelés!I1236="","",Megrendelés!I1236)</f>
        <v/>
      </c>
      <c r="C1209" s="41" t="str">
        <f>IF(Megrendelés!I1236="","","")</f>
        <v/>
      </c>
      <c r="D1209" s="41" t="str">
        <f>IF(Megrendelés!I1236="","","")</f>
        <v/>
      </c>
      <c r="E1209" s="44" t="str">
        <f>IF(Megrendelés!I1236="","",ROUND(Megrendelés!F1236,4))</f>
        <v/>
      </c>
      <c r="F1209" s="41" t="str">
        <f>IF(Megrendelés!I1236="","",Megrendelés!C1236)</f>
        <v/>
      </c>
    </row>
    <row r="1210" spans="1:6" ht="15" x14ac:dyDescent="0.25">
      <c r="A1210" s="41" t="str">
        <f>IF(Megrendelés!I1237="","",Megrendelés!A1237)</f>
        <v/>
      </c>
      <c r="B1210" s="43" t="str">
        <f>IF(Megrendelés!I1237="","",Megrendelés!I1237)</f>
        <v/>
      </c>
      <c r="C1210" s="41" t="str">
        <f>IF(Megrendelés!I1237="","","")</f>
        <v/>
      </c>
      <c r="D1210" s="41" t="str">
        <f>IF(Megrendelés!I1237="","","")</f>
        <v/>
      </c>
      <c r="E1210" s="44" t="str">
        <f>IF(Megrendelés!I1237="","",ROUND(Megrendelés!F1237,4))</f>
        <v/>
      </c>
      <c r="F1210" s="41" t="str">
        <f>IF(Megrendelés!I1237="","",Megrendelés!C1237)</f>
        <v/>
      </c>
    </row>
    <row r="1211" spans="1:6" ht="15" x14ac:dyDescent="0.25">
      <c r="A1211" s="41" t="str">
        <f>IF(Megrendelés!I1238="","",Megrendelés!A1238)</f>
        <v/>
      </c>
      <c r="B1211" s="43" t="str">
        <f>IF(Megrendelés!I1238="","",Megrendelés!I1238)</f>
        <v/>
      </c>
      <c r="C1211" s="41" t="str">
        <f>IF(Megrendelés!I1238="","","")</f>
        <v/>
      </c>
      <c r="D1211" s="41" t="str">
        <f>IF(Megrendelés!I1238="","","")</f>
        <v/>
      </c>
      <c r="E1211" s="44" t="str">
        <f>IF(Megrendelés!I1238="","",ROUND(Megrendelés!F1238,4))</f>
        <v/>
      </c>
      <c r="F1211" s="41" t="str">
        <f>IF(Megrendelés!I1238="","",Megrendelés!C1238)</f>
        <v/>
      </c>
    </row>
    <row r="1212" spans="1:6" ht="15" x14ac:dyDescent="0.25">
      <c r="A1212" s="41" t="str">
        <f>IF(Megrendelés!I1239="","",Megrendelés!A1239)</f>
        <v/>
      </c>
      <c r="B1212" s="43" t="str">
        <f>IF(Megrendelés!I1239="","",Megrendelés!I1239)</f>
        <v/>
      </c>
      <c r="C1212" s="41" t="str">
        <f>IF(Megrendelés!I1239="","","")</f>
        <v/>
      </c>
      <c r="D1212" s="41" t="str">
        <f>IF(Megrendelés!I1239="","","")</f>
        <v/>
      </c>
      <c r="E1212" s="44" t="str">
        <f>IF(Megrendelés!I1239="","",ROUND(Megrendelés!F1239,4))</f>
        <v/>
      </c>
      <c r="F1212" s="41" t="str">
        <f>IF(Megrendelés!I1239="","",Megrendelés!C1239)</f>
        <v/>
      </c>
    </row>
    <row r="1213" spans="1:6" ht="15" x14ac:dyDescent="0.25">
      <c r="A1213" s="41" t="str">
        <f>IF(Megrendelés!I1240="","",Megrendelés!A1240)</f>
        <v/>
      </c>
      <c r="B1213" s="43" t="str">
        <f>IF(Megrendelés!I1240="","",Megrendelés!I1240)</f>
        <v/>
      </c>
      <c r="C1213" s="41" t="str">
        <f>IF(Megrendelés!I1240="","","")</f>
        <v/>
      </c>
      <c r="D1213" s="41" t="str">
        <f>IF(Megrendelés!I1240="","","")</f>
        <v/>
      </c>
      <c r="E1213" s="44" t="str">
        <f>IF(Megrendelés!I1240="","",ROUND(Megrendelés!F1240,4))</f>
        <v/>
      </c>
      <c r="F1213" s="41" t="str">
        <f>IF(Megrendelés!I1240="","",Megrendelés!C1240)</f>
        <v/>
      </c>
    </row>
    <row r="1214" spans="1:6" ht="15" x14ac:dyDescent="0.25">
      <c r="A1214" s="41" t="str">
        <f>IF(Megrendelés!I1241="","",Megrendelés!A1241)</f>
        <v/>
      </c>
      <c r="B1214" s="43" t="str">
        <f>IF(Megrendelés!I1241="","",Megrendelés!I1241)</f>
        <v/>
      </c>
      <c r="C1214" s="41" t="str">
        <f>IF(Megrendelés!I1241="","","")</f>
        <v/>
      </c>
      <c r="D1214" s="41" t="str">
        <f>IF(Megrendelés!I1241="","","")</f>
        <v/>
      </c>
      <c r="E1214" s="44" t="str">
        <f>IF(Megrendelés!I1241="","",ROUND(Megrendelés!F1241,4))</f>
        <v/>
      </c>
      <c r="F1214" s="41" t="str">
        <f>IF(Megrendelés!I1241="","",Megrendelés!C1241)</f>
        <v/>
      </c>
    </row>
    <row r="1215" spans="1:6" ht="15" x14ac:dyDescent="0.25">
      <c r="A1215" s="41" t="str">
        <f>IF(Megrendelés!I1242="","",Megrendelés!A1242)</f>
        <v/>
      </c>
      <c r="B1215" s="43" t="str">
        <f>IF(Megrendelés!I1242="","",Megrendelés!I1242)</f>
        <v/>
      </c>
      <c r="C1215" s="41" t="str">
        <f>IF(Megrendelés!I1242="","","")</f>
        <v/>
      </c>
      <c r="D1215" s="41" t="str">
        <f>IF(Megrendelés!I1242="","","")</f>
        <v/>
      </c>
      <c r="E1215" s="44" t="str">
        <f>IF(Megrendelés!I1242="","",ROUND(Megrendelés!F1242,4))</f>
        <v/>
      </c>
      <c r="F1215" s="41" t="str">
        <f>IF(Megrendelés!I1242="","",Megrendelés!C1242)</f>
        <v/>
      </c>
    </row>
    <row r="1216" spans="1:6" ht="15" x14ac:dyDescent="0.25">
      <c r="A1216" s="41" t="str">
        <f>IF(Megrendelés!I1243="","",Megrendelés!A1243)</f>
        <v/>
      </c>
      <c r="B1216" s="43" t="str">
        <f>IF(Megrendelés!I1243="","",Megrendelés!I1243)</f>
        <v/>
      </c>
      <c r="C1216" s="41" t="str">
        <f>IF(Megrendelés!I1243="","","")</f>
        <v/>
      </c>
      <c r="D1216" s="41" t="str">
        <f>IF(Megrendelés!I1243="","","")</f>
        <v/>
      </c>
      <c r="E1216" s="44" t="str">
        <f>IF(Megrendelés!I1243="","",ROUND(Megrendelés!F1243,4))</f>
        <v/>
      </c>
      <c r="F1216" s="41" t="str">
        <f>IF(Megrendelés!I1243="","",Megrendelés!C1243)</f>
        <v/>
      </c>
    </row>
    <row r="1217" spans="1:6" ht="15" x14ac:dyDescent="0.25">
      <c r="A1217" s="41" t="str">
        <f>IF(Megrendelés!I1244="","",Megrendelés!A1244)</f>
        <v/>
      </c>
      <c r="B1217" s="43" t="str">
        <f>IF(Megrendelés!I1244="","",Megrendelés!I1244)</f>
        <v/>
      </c>
      <c r="C1217" s="41" t="str">
        <f>IF(Megrendelés!I1244="","","")</f>
        <v/>
      </c>
      <c r="D1217" s="41" t="str">
        <f>IF(Megrendelés!I1244="","","")</f>
        <v/>
      </c>
      <c r="E1217" s="44" t="str">
        <f>IF(Megrendelés!I1244="","",ROUND(Megrendelés!F1244,4))</f>
        <v/>
      </c>
      <c r="F1217" s="41" t="str">
        <f>IF(Megrendelés!I1244="","",Megrendelés!C1244)</f>
        <v/>
      </c>
    </row>
    <row r="1218" spans="1:6" ht="15" x14ac:dyDescent="0.25">
      <c r="A1218" s="41" t="str">
        <f>IF(Megrendelés!I1245="","",Megrendelés!A1245)</f>
        <v/>
      </c>
      <c r="B1218" s="43" t="str">
        <f>IF(Megrendelés!I1245="","",Megrendelés!I1245)</f>
        <v/>
      </c>
      <c r="C1218" s="41" t="str">
        <f>IF(Megrendelés!I1245="","","")</f>
        <v/>
      </c>
      <c r="D1218" s="41" t="str">
        <f>IF(Megrendelés!I1245="","","")</f>
        <v/>
      </c>
      <c r="E1218" s="44" t="str">
        <f>IF(Megrendelés!I1245="","",ROUND(Megrendelés!F1245,4))</f>
        <v/>
      </c>
      <c r="F1218" s="41" t="str">
        <f>IF(Megrendelés!I1245="","",Megrendelés!C1245)</f>
        <v/>
      </c>
    </row>
    <row r="1219" spans="1:6" ht="15" x14ac:dyDescent="0.25">
      <c r="A1219" s="41" t="str">
        <f>IF(Megrendelés!I1246="","",Megrendelés!A1246)</f>
        <v/>
      </c>
      <c r="B1219" s="43" t="str">
        <f>IF(Megrendelés!I1246="","",Megrendelés!I1246)</f>
        <v/>
      </c>
      <c r="C1219" s="41" t="str">
        <f>IF(Megrendelés!I1246="","","")</f>
        <v/>
      </c>
      <c r="D1219" s="41" t="str">
        <f>IF(Megrendelés!I1246="","","")</f>
        <v/>
      </c>
      <c r="E1219" s="44" t="str">
        <f>IF(Megrendelés!I1246="","",ROUND(Megrendelés!F1246,4))</f>
        <v/>
      </c>
      <c r="F1219" s="41" t="str">
        <f>IF(Megrendelés!I1246="","",Megrendelés!C1246)</f>
        <v/>
      </c>
    </row>
    <row r="1220" spans="1:6" ht="15" x14ac:dyDescent="0.25">
      <c r="A1220" s="41" t="str">
        <f>IF(Megrendelés!I1247="","",Megrendelés!A1247)</f>
        <v/>
      </c>
      <c r="B1220" s="43" t="str">
        <f>IF(Megrendelés!I1247="","",Megrendelés!I1247)</f>
        <v/>
      </c>
      <c r="C1220" s="41" t="str">
        <f>IF(Megrendelés!I1247="","","")</f>
        <v/>
      </c>
      <c r="D1220" s="41" t="str">
        <f>IF(Megrendelés!I1247="","","")</f>
        <v/>
      </c>
      <c r="E1220" s="44" t="str">
        <f>IF(Megrendelés!I1247="","",ROUND(Megrendelés!F1247,4))</f>
        <v/>
      </c>
      <c r="F1220" s="41" t="str">
        <f>IF(Megrendelés!I1247="","",Megrendelés!C1247)</f>
        <v/>
      </c>
    </row>
    <row r="1221" spans="1:6" ht="15" x14ac:dyDescent="0.25">
      <c r="A1221" s="41" t="str">
        <f>IF(Megrendelés!I1248="","",Megrendelés!A1248)</f>
        <v/>
      </c>
      <c r="B1221" s="43" t="str">
        <f>IF(Megrendelés!I1248="","",Megrendelés!I1248)</f>
        <v/>
      </c>
      <c r="C1221" s="41" t="str">
        <f>IF(Megrendelés!I1248="","","")</f>
        <v/>
      </c>
      <c r="D1221" s="41" t="str">
        <f>IF(Megrendelés!I1248="","","")</f>
        <v/>
      </c>
      <c r="E1221" s="44" t="str">
        <f>IF(Megrendelés!I1248="","",ROUND(Megrendelés!F1248,4))</f>
        <v/>
      </c>
      <c r="F1221" s="41" t="str">
        <f>IF(Megrendelés!I1248="","",Megrendelés!C1248)</f>
        <v/>
      </c>
    </row>
    <row r="1222" spans="1:6" ht="15" x14ac:dyDescent="0.25">
      <c r="A1222" s="41" t="str">
        <f>IF(Megrendelés!I1249="","",Megrendelés!A1249)</f>
        <v/>
      </c>
      <c r="B1222" s="43" t="str">
        <f>IF(Megrendelés!I1249="","",Megrendelés!I1249)</f>
        <v/>
      </c>
      <c r="C1222" s="41" t="str">
        <f>IF(Megrendelés!I1249="","","")</f>
        <v/>
      </c>
      <c r="D1222" s="41" t="str">
        <f>IF(Megrendelés!I1249="","","")</f>
        <v/>
      </c>
      <c r="E1222" s="44" t="str">
        <f>IF(Megrendelés!I1249="","",ROUND(Megrendelés!F1249,4))</f>
        <v/>
      </c>
      <c r="F1222" s="41" t="str">
        <f>IF(Megrendelés!I1249="","",Megrendelés!C1249)</f>
        <v/>
      </c>
    </row>
    <row r="1223" spans="1:6" ht="15" x14ac:dyDescent="0.25">
      <c r="A1223" s="41" t="str">
        <f>IF(Megrendelés!I1250="","",Megrendelés!A1250)</f>
        <v/>
      </c>
      <c r="B1223" s="43" t="str">
        <f>IF(Megrendelés!I1250="","",Megrendelés!I1250)</f>
        <v/>
      </c>
      <c r="C1223" s="41" t="str">
        <f>IF(Megrendelés!I1250="","","")</f>
        <v/>
      </c>
      <c r="D1223" s="41" t="str">
        <f>IF(Megrendelés!I1250="","","")</f>
        <v/>
      </c>
      <c r="E1223" s="44" t="str">
        <f>IF(Megrendelés!I1250="","",ROUND(Megrendelés!F1250,4))</f>
        <v/>
      </c>
      <c r="F1223" s="41" t="str">
        <f>IF(Megrendelés!I1250="","",Megrendelés!C1250)</f>
        <v/>
      </c>
    </row>
    <row r="1224" spans="1:6" ht="15" x14ac:dyDescent="0.25">
      <c r="A1224" s="41" t="str">
        <f>IF(Megrendelés!I1251="","",Megrendelés!A1251)</f>
        <v/>
      </c>
      <c r="B1224" s="43" t="str">
        <f>IF(Megrendelés!I1251="","",Megrendelés!I1251)</f>
        <v/>
      </c>
      <c r="C1224" s="41" t="str">
        <f>IF(Megrendelés!I1251="","","")</f>
        <v/>
      </c>
      <c r="D1224" s="41" t="str">
        <f>IF(Megrendelés!I1251="","","")</f>
        <v/>
      </c>
      <c r="E1224" s="44" t="str">
        <f>IF(Megrendelés!I1251="","",ROUND(Megrendelés!F1251,4))</f>
        <v/>
      </c>
      <c r="F1224" s="41" t="str">
        <f>IF(Megrendelés!I1251="","",Megrendelés!C1251)</f>
        <v/>
      </c>
    </row>
    <row r="1225" spans="1:6" ht="15" x14ac:dyDescent="0.25">
      <c r="A1225" s="41" t="str">
        <f>IF(Megrendelés!I1252="","",Megrendelés!A1252)</f>
        <v/>
      </c>
      <c r="B1225" s="43" t="str">
        <f>IF(Megrendelés!I1252="","",Megrendelés!I1252)</f>
        <v/>
      </c>
      <c r="C1225" s="41" t="str">
        <f>IF(Megrendelés!I1252="","","")</f>
        <v/>
      </c>
      <c r="D1225" s="41" t="str">
        <f>IF(Megrendelés!I1252="","","")</f>
        <v/>
      </c>
      <c r="E1225" s="44" t="str">
        <f>IF(Megrendelés!I1252="","",ROUND(Megrendelés!F1252,4))</f>
        <v/>
      </c>
      <c r="F1225" s="41" t="str">
        <f>IF(Megrendelés!I1252="","",Megrendelés!C1252)</f>
        <v/>
      </c>
    </row>
    <row r="1226" spans="1:6" ht="15" x14ac:dyDescent="0.25">
      <c r="A1226" s="41" t="str">
        <f>IF(Megrendelés!I1253="","",Megrendelés!A1253)</f>
        <v/>
      </c>
      <c r="B1226" s="43" t="str">
        <f>IF(Megrendelés!I1253="","",Megrendelés!I1253)</f>
        <v/>
      </c>
      <c r="C1226" s="41" t="str">
        <f>IF(Megrendelés!I1253="","","")</f>
        <v/>
      </c>
      <c r="D1226" s="41" t="str">
        <f>IF(Megrendelés!I1253="","","")</f>
        <v/>
      </c>
      <c r="E1226" s="44" t="str">
        <f>IF(Megrendelés!I1253="","",ROUND(Megrendelés!F1253,4))</f>
        <v/>
      </c>
      <c r="F1226" s="41" t="str">
        <f>IF(Megrendelés!I1253="","",Megrendelés!C1253)</f>
        <v/>
      </c>
    </row>
    <row r="1227" spans="1:6" ht="15" x14ac:dyDescent="0.25">
      <c r="A1227" s="41" t="str">
        <f>IF(Megrendelés!I1254="","",Megrendelés!A1254)</f>
        <v/>
      </c>
      <c r="B1227" s="43" t="str">
        <f>IF(Megrendelés!I1254="","",Megrendelés!I1254)</f>
        <v/>
      </c>
      <c r="C1227" s="41" t="str">
        <f>IF(Megrendelés!I1254="","","")</f>
        <v/>
      </c>
      <c r="D1227" s="41" t="str">
        <f>IF(Megrendelés!I1254="","","")</f>
        <v/>
      </c>
      <c r="E1227" s="44" t="str">
        <f>IF(Megrendelés!I1254="","",ROUND(Megrendelés!F1254,4))</f>
        <v/>
      </c>
      <c r="F1227" s="41" t="str">
        <f>IF(Megrendelés!I1254="","",Megrendelés!C1254)</f>
        <v/>
      </c>
    </row>
    <row r="1228" spans="1:6" ht="15" x14ac:dyDescent="0.25">
      <c r="A1228" s="41" t="str">
        <f>IF(Megrendelés!I1255="","",Megrendelés!A1255)</f>
        <v/>
      </c>
      <c r="B1228" s="43" t="str">
        <f>IF(Megrendelés!I1255="","",Megrendelés!I1255)</f>
        <v/>
      </c>
      <c r="C1228" s="41" t="str">
        <f>IF(Megrendelés!I1255="","","")</f>
        <v/>
      </c>
      <c r="D1228" s="41" t="str">
        <f>IF(Megrendelés!I1255="","","")</f>
        <v/>
      </c>
      <c r="E1228" s="44" t="str">
        <f>IF(Megrendelés!I1255="","",ROUND(Megrendelés!F1255,4))</f>
        <v/>
      </c>
      <c r="F1228" s="41" t="str">
        <f>IF(Megrendelés!I1255="","",Megrendelés!C1255)</f>
        <v/>
      </c>
    </row>
    <row r="1229" spans="1:6" ht="15" x14ac:dyDescent="0.25">
      <c r="A1229" s="41" t="str">
        <f>IF(Megrendelés!I1256="","",Megrendelés!A1256)</f>
        <v/>
      </c>
      <c r="B1229" s="43" t="str">
        <f>IF(Megrendelés!I1256="","",Megrendelés!I1256)</f>
        <v/>
      </c>
      <c r="C1229" s="41" t="str">
        <f>IF(Megrendelés!I1256="","","")</f>
        <v/>
      </c>
      <c r="D1229" s="41" t="str">
        <f>IF(Megrendelés!I1256="","","")</f>
        <v/>
      </c>
      <c r="E1229" s="44" t="str">
        <f>IF(Megrendelés!I1256="","",ROUND(Megrendelés!F1256,4))</f>
        <v/>
      </c>
      <c r="F1229" s="41" t="str">
        <f>IF(Megrendelés!I1256="","",Megrendelés!C1256)</f>
        <v/>
      </c>
    </row>
    <row r="1230" spans="1:6" ht="15" x14ac:dyDescent="0.25">
      <c r="A1230" s="41" t="str">
        <f>IF(Megrendelés!I1257="","",Megrendelés!A1257)</f>
        <v/>
      </c>
      <c r="B1230" s="43" t="str">
        <f>IF(Megrendelés!I1257="","",Megrendelés!I1257)</f>
        <v/>
      </c>
      <c r="C1230" s="41" t="str">
        <f>IF(Megrendelés!I1257="","","")</f>
        <v/>
      </c>
      <c r="D1230" s="41" t="str">
        <f>IF(Megrendelés!I1257="","","")</f>
        <v/>
      </c>
      <c r="E1230" s="44" t="str">
        <f>IF(Megrendelés!I1257="","",ROUND(Megrendelés!F1257,4))</f>
        <v/>
      </c>
      <c r="F1230" s="41" t="str">
        <f>IF(Megrendelés!I1257="","",Megrendelés!C1257)</f>
        <v/>
      </c>
    </row>
    <row r="1231" spans="1:6" ht="15" x14ac:dyDescent="0.25">
      <c r="A1231" s="41" t="str">
        <f>IF(Megrendelés!I1258="","",Megrendelés!A1258)</f>
        <v/>
      </c>
      <c r="B1231" s="43" t="str">
        <f>IF(Megrendelés!I1258="","",Megrendelés!I1258)</f>
        <v/>
      </c>
      <c r="C1231" s="41" t="str">
        <f>IF(Megrendelés!I1258="","","")</f>
        <v/>
      </c>
      <c r="D1231" s="41" t="str">
        <f>IF(Megrendelés!I1258="","","")</f>
        <v/>
      </c>
      <c r="E1231" s="44" t="str">
        <f>IF(Megrendelés!I1258="","",ROUND(Megrendelés!F1258,4))</f>
        <v/>
      </c>
      <c r="F1231" s="41" t="str">
        <f>IF(Megrendelés!I1258="","",Megrendelés!C1258)</f>
        <v/>
      </c>
    </row>
    <row r="1232" spans="1:6" ht="15" x14ac:dyDescent="0.25">
      <c r="A1232" s="41" t="str">
        <f>IF(Megrendelés!I1259="","",Megrendelés!A1259)</f>
        <v/>
      </c>
      <c r="B1232" s="43" t="str">
        <f>IF(Megrendelés!I1259="","",Megrendelés!I1259)</f>
        <v/>
      </c>
      <c r="C1232" s="41" t="str">
        <f>IF(Megrendelés!I1259="","","")</f>
        <v/>
      </c>
      <c r="D1232" s="41" t="str">
        <f>IF(Megrendelés!I1259="","","")</f>
        <v/>
      </c>
      <c r="E1232" s="44" t="str">
        <f>IF(Megrendelés!I1259="","",ROUND(Megrendelés!F1259,4))</f>
        <v/>
      </c>
      <c r="F1232" s="41" t="str">
        <f>IF(Megrendelés!I1259="","",Megrendelés!C1259)</f>
        <v/>
      </c>
    </row>
    <row r="1233" spans="1:6" ht="15" x14ac:dyDescent="0.25">
      <c r="A1233" s="41" t="str">
        <f>IF(Megrendelés!I1260="","",Megrendelés!A1260)</f>
        <v/>
      </c>
      <c r="B1233" s="43" t="str">
        <f>IF(Megrendelés!I1260="","",Megrendelés!I1260)</f>
        <v/>
      </c>
      <c r="C1233" s="41" t="str">
        <f>IF(Megrendelés!I1260="","","")</f>
        <v/>
      </c>
      <c r="D1233" s="41" t="str">
        <f>IF(Megrendelés!I1260="","","")</f>
        <v/>
      </c>
      <c r="E1233" s="44" t="str">
        <f>IF(Megrendelés!I1260="","",ROUND(Megrendelés!F1260,4))</f>
        <v/>
      </c>
      <c r="F1233" s="41" t="str">
        <f>IF(Megrendelés!I1260="","",Megrendelés!C1260)</f>
        <v/>
      </c>
    </row>
    <row r="1234" spans="1:6" ht="15" x14ac:dyDescent="0.25">
      <c r="A1234" s="41" t="str">
        <f>IF(Megrendelés!I1261="","",Megrendelés!A1261)</f>
        <v/>
      </c>
      <c r="B1234" s="43" t="str">
        <f>IF(Megrendelés!I1261="","",Megrendelés!I1261)</f>
        <v/>
      </c>
      <c r="C1234" s="41" t="str">
        <f>IF(Megrendelés!I1261="","","")</f>
        <v/>
      </c>
      <c r="D1234" s="41" t="str">
        <f>IF(Megrendelés!I1261="","","")</f>
        <v/>
      </c>
      <c r="E1234" s="44" t="str">
        <f>IF(Megrendelés!I1261="","",ROUND(Megrendelés!F1261,4))</f>
        <v/>
      </c>
      <c r="F1234" s="41" t="str">
        <f>IF(Megrendelés!I1261="","",Megrendelés!C1261)</f>
        <v/>
      </c>
    </row>
    <row r="1235" spans="1:6" ht="15" x14ac:dyDescent="0.25">
      <c r="A1235" s="41" t="str">
        <f>IF(Megrendelés!I1262="","",Megrendelés!A1262)</f>
        <v/>
      </c>
      <c r="B1235" s="43" t="str">
        <f>IF(Megrendelés!I1262="","",Megrendelés!I1262)</f>
        <v/>
      </c>
      <c r="C1235" s="41" t="str">
        <f>IF(Megrendelés!I1262="","","")</f>
        <v/>
      </c>
      <c r="D1235" s="41" t="str">
        <f>IF(Megrendelés!I1262="","","")</f>
        <v/>
      </c>
      <c r="E1235" s="44" t="str">
        <f>IF(Megrendelés!I1262="","",ROUND(Megrendelés!F1262,4))</f>
        <v/>
      </c>
      <c r="F1235" s="41" t="str">
        <f>IF(Megrendelés!I1262="","",Megrendelés!C1262)</f>
        <v/>
      </c>
    </row>
    <row r="1236" spans="1:6" ht="15" x14ac:dyDescent="0.25">
      <c r="A1236" s="41" t="str">
        <f>IF(Megrendelés!I1263="","",Megrendelés!A1263)</f>
        <v/>
      </c>
      <c r="B1236" s="43" t="str">
        <f>IF(Megrendelés!I1263="","",Megrendelés!I1263)</f>
        <v/>
      </c>
      <c r="C1236" s="41" t="str">
        <f>IF(Megrendelés!I1263="","","")</f>
        <v/>
      </c>
      <c r="D1236" s="41" t="str">
        <f>IF(Megrendelés!I1263="","","")</f>
        <v/>
      </c>
      <c r="E1236" s="44" t="str">
        <f>IF(Megrendelés!I1263="","",ROUND(Megrendelés!F1263,4))</f>
        <v/>
      </c>
      <c r="F1236" s="41" t="str">
        <f>IF(Megrendelés!I1263="","",Megrendelés!C1263)</f>
        <v/>
      </c>
    </row>
    <row r="1237" spans="1:6" ht="15" x14ac:dyDescent="0.25">
      <c r="A1237" s="41" t="str">
        <f>IF(Megrendelés!I1264="","",Megrendelés!A1264)</f>
        <v/>
      </c>
      <c r="B1237" s="43" t="str">
        <f>IF(Megrendelés!I1264="","",Megrendelés!I1264)</f>
        <v/>
      </c>
      <c r="C1237" s="41" t="str">
        <f>IF(Megrendelés!I1264="","","")</f>
        <v/>
      </c>
      <c r="D1237" s="41" t="str">
        <f>IF(Megrendelés!I1264="","","")</f>
        <v/>
      </c>
      <c r="E1237" s="44" t="str">
        <f>IF(Megrendelés!I1264="","",ROUND(Megrendelés!F1264,4))</f>
        <v/>
      </c>
      <c r="F1237" s="41" t="str">
        <f>IF(Megrendelés!I1264="","",Megrendelés!C1264)</f>
        <v/>
      </c>
    </row>
    <row r="1238" spans="1:6" ht="15" x14ac:dyDescent="0.25">
      <c r="A1238" s="41" t="str">
        <f>IF(Megrendelés!I1265="","",Megrendelés!A1265)</f>
        <v/>
      </c>
      <c r="B1238" s="43" t="str">
        <f>IF(Megrendelés!I1265="","",Megrendelés!I1265)</f>
        <v/>
      </c>
      <c r="C1238" s="41" t="str">
        <f>IF(Megrendelés!I1265="","","")</f>
        <v/>
      </c>
      <c r="D1238" s="41" t="str">
        <f>IF(Megrendelés!I1265="","","")</f>
        <v/>
      </c>
      <c r="E1238" s="44" t="str">
        <f>IF(Megrendelés!I1265="","",ROUND(Megrendelés!F1265,4))</f>
        <v/>
      </c>
      <c r="F1238" s="41" t="str">
        <f>IF(Megrendelés!I1265="","",Megrendelés!C1265)</f>
        <v/>
      </c>
    </row>
    <row r="1239" spans="1:6" ht="15" x14ac:dyDescent="0.25">
      <c r="A1239" s="41" t="str">
        <f>IF(Megrendelés!I1266="","",Megrendelés!A1266)</f>
        <v/>
      </c>
      <c r="B1239" s="43" t="str">
        <f>IF(Megrendelés!I1266="","",Megrendelés!I1266)</f>
        <v/>
      </c>
      <c r="C1239" s="41" t="str">
        <f>IF(Megrendelés!I1266="","","")</f>
        <v/>
      </c>
      <c r="D1239" s="41" t="str">
        <f>IF(Megrendelés!I1266="","","")</f>
        <v/>
      </c>
      <c r="E1239" s="44" t="str">
        <f>IF(Megrendelés!I1266="","",ROUND(Megrendelés!F1266,4))</f>
        <v/>
      </c>
      <c r="F1239" s="41" t="str">
        <f>IF(Megrendelés!I1266="","",Megrendelés!C1266)</f>
        <v/>
      </c>
    </row>
    <row r="1240" spans="1:6" ht="15" x14ac:dyDescent="0.25">
      <c r="A1240" s="41" t="str">
        <f>IF(Megrendelés!I1267="","",Megrendelés!A1267)</f>
        <v/>
      </c>
      <c r="B1240" s="43" t="str">
        <f>IF(Megrendelés!I1267="","",Megrendelés!I1267)</f>
        <v/>
      </c>
      <c r="C1240" s="41" t="str">
        <f>IF(Megrendelés!I1267="","","")</f>
        <v/>
      </c>
      <c r="D1240" s="41" t="str">
        <f>IF(Megrendelés!I1267="","","")</f>
        <v/>
      </c>
      <c r="E1240" s="44" t="str">
        <f>IF(Megrendelés!I1267="","",ROUND(Megrendelés!F1267,4))</f>
        <v/>
      </c>
      <c r="F1240" s="41" t="str">
        <f>IF(Megrendelés!I1267="","",Megrendelés!C1267)</f>
        <v/>
      </c>
    </row>
    <row r="1241" spans="1:6" ht="15" x14ac:dyDescent="0.25">
      <c r="A1241" s="41" t="str">
        <f>IF(Megrendelés!I1268="","",Megrendelés!A1268)</f>
        <v/>
      </c>
      <c r="B1241" s="43" t="str">
        <f>IF(Megrendelés!I1268="","",Megrendelés!I1268)</f>
        <v/>
      </c>
      <c r="C1241" s="41" t="str">
        <f>IF(Megrendelés!I1268="","","")</f>
        <v/>
      </c>
      <c r="D1241" s="41" t="str">
        <f>IF(Megrendelés!I1268="","","")</f>
        <v/>
      </c>
      <c r="E1241" s="44" t="str">
        <f>IF(Megrendelés!I1268="","",ROUND(Megrendelés!F1268,4))</f>
        <v/>
      </c>
      <c r="F1241" s="41" t="str">
        <f>IF(Megrendelés!I1268="","",Megrendelés!C1268)</f>
        <v/>
      </c>
    </row>
    <row r="1242" spans="1:6" ht="15" x14ac:dyDescent="0.25">
      <c r="A1242" s="41" t="str">
        <f>IF(Megrendelés!I1269="","",Megrendelés!A1269)</f>
        <v/>
      </c>
      <c r="B1242" s="43" t="str">
        <f>IF(Megrendelés!I1269="","",Megrendelés!I1269)</f>
        <v/>
      </c>
      <c r="C1242" s="41" t="str">
        <f>IF(Megrendelés!I1269="","","")</f>
        <v/>
      </c>
      <c r="D1242" s="41" t="str">
        <f>IF(Megrendelés!I1269="","","")</f>
        <v/>
      </c>
      <c r="E1242" s="44" t="str">
        <f>IF(Megrendelés!I1269="","",ROUND(Megrendelés!F1269,4))</f>
        <v/>
      </c>
      <c r="F1242" s="41" t="str">
        <f>IF(Megrendelés!I1269="","",Megrendelés!C1269)</f>
        <v/>
      </c>
    </row>
    <row r="1243" spans="1:6" ht="15" x14ac:dyDescent="0.25">
      <c r="A1243" s="41" t="str">
        <f>IF(Megrendelés!I1270="","",Megrendelés!A1270)</f>
        <v/>
      </c>
      <c r="B1243" s="43" t="str">
        <f>IF(Megrendelés!I1270="","",Megrendelés!I1270)</f>
        <v/>
      </c>
      <c r="C1243" s="41" t="str">
        <f>IF(Megrendelés!I1270="","","")</f>
        <v/>
      </c>
      <c r="D1243" s="41" t="str">
        <f>IF(Megrendelés!I1270="","","")</f>
        <v/>
      </c>
      <c r="E1243" s="44" t="str">
        <f>IF(Megrendelés!I1270="","",ROUND(Megrendelés!F1270,4))</f>
        <v/>
      </c>
      <c r="F1243" s="41" t="str">
        <f>IF(Megrendelés!I1270="","",Megrendelés!C1270)</f>
        <v/>
      </c>
    </row>
    <row r="1244" spans="1:6" ht="15" x14ac:dyDescent="0.25">
      <c r="A1244" s="41" t="str">
        <f>IF(Megrendelés!I1271="","",Megrendelés!A1271)</f>
        <v/>
      </c>
      <c r="B1244" s="43" t="str">
        <f>IF(Megrendelés!I1271="","",Megrendelés!I1271)</f>
        <v/>
      </c>
      <c r="C1244" s="41" t="str">
        <f>IF(Megrendelés!I1271="","","")</f>
        <v/>
      </c>
      <c r="D1244" s="41" t="str">
        <f>IF(Megrendelés!I1271="","","")</f>
        <v/>
      </c>
      <c r="E1244" s="44" t="str">
        <f>IF(Megrendelés!I1271="","",ROUND(Megrendelés!F1271,4))</f>
        <v/>
      </c>
      <c r="F1244" s="41" t="str">
        <f>IF(Megrendelés!I1271="","",Megrendelés!C1271)</f>
        <v/>
      </c>
    </row>
    <row r="1245" spans="1:6" ht="15" x14ac:dyDescent="0.25">
      <c r="A1245" s="41" t="str">
        <f>IF(Megrendelés!I1272="","",Megrendelés!A1272)</f>
        <v/>
      </c>
      <c r="B1245" s="43" t="str">
        <f>IF(Megrendelés!I1272="","",Megrendelés!I1272)</f>
        <v/>
      </c>
      <c r="C1245" s="41" t="str">
        <f>IF(Megrendelés!I1272="","","")</f>
        <v/>
      </c>
      <c r="D1245" s="41" t="str">
        <f>IF(Megrendelés!I1272="","","")</f>
        <v/>
      </c>
      <c r="E1245" s="44" t="str">
        <f>IF(Megrendelés!I1272="","",ROUND(Megrendelés!F1272,4))</f>
        <v/>
      </c>
      <c r="F1245" s="41" t="str">
        <f>IF(Megrendelés!I1272="","",Megrendelés!C1272)</f>
        <v/>
      </c>
    </row>
    <row r="1246" spans="1:6" ht="15" x14ac:dyDescent="0.25">
      <c r="A1246" s="41" t="str">
        <f>IF(Megrendelés!I1273="","",Megrendelés!A1273)</f>
        <v/>
      </c>
      <c r="B1246" s="43" t="str">
        <f>IF(Megrendelés!I1273="","",Megrendelés!I1273)</f>
        <v/>
      </c>
      <c r="C1246" s="41" t="str">
        <f>IF(Megrendelés!I1273="","","")</f>
        <v/>
      </c>
      <c r="D1246" s="41" t="str">
        <f>IF(Megrendelés!I1273="","","")</f>
        <v/>
      </c>
      <c r="E1246" s="44" t="str">
        <f>IF(Megrendelés!I1273="","",ROUND(Megrendelés!F1273,4))</f>
        <v/>
      </c>
      <c r="F1246" s="41" t="str">
        <f>IF(Megrendelés!I1273="","",Megrendelés!C1273)</f>
        <v/>
      </c>
    </row>
    <row r="1247" spans="1:6" ht="15" x14ac:dyDescent="0.25">
      <c r="A1247" s="41" t="str">
        <f>IF(Megrendelés!I1274="","",Megrendelés!A1274)</f>
        <v/>
      </c>
      <c r="B1247" s="43" t="str">
        <f>IF(Megrendelés!I1274="","",Megrendelés!I1274)</f>
        <v/>
      </c>
      <c r="C1247" s="41" t="str">
        <f>IF(Megrendelés!I1274="","","")</f>
        <v/>
      </c>
      <c r="D1247" s="41" t="str">
        <f>IF(Megrendelés!I1274="","","")</f>
        <v/>
      </c>
      <c r="E1247" s="44" t="str">
        <f>IF(Megrendelés!I1274="","",ROUND(Megrendelés!F1274,4))</f>
        <v/>
      </c>
      <c r="F1247" s="41" t="str">
        <f>IF(Megrendelés!I1274="","",Megrendelés!C1274)</f>
        <v/>
      </c>
    </row>
    <row r="1248" spans="1:6" ht="15" x14ac:dyDescent="0.25">
      <c r="A1248" s="41" t="str">
        <f>IF(Megrendelés!I1275="","",Megrendelés!A1275)</f>
        <v/>
      </c>
      <c r="B1248" s="43" t="str">
        <f>IF(Megrendelés!I1275="","",Megrendelés!I1275)</f>
        <v/>
      </c>
      <c r="C1248" s="41" t="str">
        <f>IF(Megrendelés!I1275="","","")</f>
        <v/>
      </c>
      <c r="D1248" s="41" t="str">
        <f>IF(Megrendelés!I1275="","","")</f>
        <v/>
      </c>
      <c r="E1248" s="44" t="str">
        <f>IF(Megrendelés!I1275="","",ROUND(Megrendelés!F1275,4))</f>
        <v/>
      </c>
      <c r="F1248" s="41" t="str">
        <f>IF(Megrendelés!I1275="","",Megrendelés!C1275)</f>
        <v/>
      </c>
    </row>
    <row r="1249" spans="1:6" ht="15" x14ac:dyDescent="0.25">
      <c r="A1249" s="41" t="str">
        <f>IF(Megrendelés!I1276="","",Megrendelés!A1276)</f>
        <v/>
      </c>
      <c r="B1249" s="43" t="str">
        <f>IF(Megrendelés!I1276="","",Megrendelés!I1276)</f>
        <v/>
      </c>
      <c r="C1249" s="41" t="str">
        <f>IF(Megrendelés!I1276="","","")</f>
        <v/>
      </c>
      <c r="D1249" s="41" t="str">
        <f>IF(Megrendelés!I1276="","","")</f>
        <v/>
      </c>
      <c r="E1249" s="44" t="str">
        <f>IF(Megrendelés!I1276="","",ROUND(Megrendelés!F1276,4))</f>
        <v/>
      </c>
      <c r="F1249" s="41" t="str">
        <f>IF(Megrendelés!I1276="","",Megrendelés!C1276)</f>
        <v/>
      </c>
    </row>
    <row r="1250" spans="1:6" ht="15" x14ac:dyDescent="0.25">
      <c r="A1250" s="41" t="str">
        <f>IF(Megrendelés!I1277="","",Megrendelés!A1277)</f>
        <v/>
      </c>
      <c r="B1250" s="43" t="str">
        <f>IF(Megrendelés!I1277="","",Megrendelés!I1277)</f>
        <v/>
      </c>
      <c r="C1250" s="41" t="str">
        <f>IF(Megrendelés!I1277="","","")</f>
        <v/>
      </c>
      <c r="D1250" s="41" t="str">
        <f>IF(Megrendelés!I1277="","","")</f>
        <v/>
      </c>
      <c r="E1250" s="44" t="str">
        <f>IF(Megrendelés!I1277="","",ROUND(Megrendelés!F1277,4))</f>
        <v/>
      </c>
      <c r="F1250" s="41" t="str">
        <f>IF(Megrendelés!I1277="","",Megrendelés!C1277)</f>
        <v/>
      </c>
    </row>
    <row r="1251" spans="1:6" ht="15" x14ac:dyDescent="0.25">
      <c r="A1251" s="41" t="str">
        <f>IF(Megrendelés!I1278="","",Megrendelés!A1278)</f>
        <v/>
      </c>
      <c r="B1251" s="43" t="str">
        <f>IF(Megrendelés!I1278="","",Megrendelés!I1278)</f>
        <v/>
      </c>
      <c r="C1251" s="41" t="str">
        <f>IF(Megrendelés!I1278="","","")</f>
        <v/>
      </c>
      <c r="D1251" s="41" t="str">
        <f>IF(Megrendelés!I1278="","","")</f>
        <v/>
      </c>
      <c r="E1251" s="44" t="str">
        <f>IF(Megrendelés!I1278="","",ROUND(Megrendelés!F1278,4))</f>
        <v/>
      </c>
      <c r="F1251" s="41" t="str">
        <f>IF(Megrendelés!I1278="","",Megrendelés!C1278)</f>
        <v/>
      </c>
    </row>
    <row r="1252" spans="1:6" ht="15" x14ac:dyDescent="0.25">
      <c r="A1252" s="41" t="str">
        <f>IF(Megrendelés!I1279="","",Megrendelés!A1279)</f>
        <v/>
      </c>
      <c r="B1252" s="43" t="str">
        <f>IF(Megrendelés!I1279="","",Megrendelés!I1279)</f>
        <v/>
      </c>
      <c r="C1252" s="41" t="str">
        <f>IF(Megrendelés!I1279="","","")</f>
        <v/>
      </c>
      <c r="D1252" s="41" t="str">
        <f>IF(Megrendelés!I1279="","","")</f>
        <v/>
      </c>
      <c r="E1252" s="44" t="str">
        <f>IF(Megrendelés!I1279="","",ROUND(Megrendelés!F1279,4))</f>
        <v/>
      </c>
      <c r="F1252" s="41" t="str">
        <f>IF(Megrendelés!I1279="","",Megrendelés!C1279)</f>
        <v/>
      </c>
    </row>
    <row r="1253" spans="1:6" ht="15" x14ac:dyDescent="0.25">
      <c r="A1253" s="41" t="str">
        <f>IF(Megrendelés!I1280="","",Megrendelés!A1280)</f>
        <v/>
      </c>
      <c r="B1253" s="43" t="str">
        <f>IF(Megrendelés!I1280="","",Megrendelés!I1280)</f>
        <v/>
      </c>
      <c r="C1253" s="41" t="str">
        <f>IF(Megrendelés!I1280="","","")</f>
        <v/>
      </c>
      <c r="D1253" s="41" t="str">
        <f>IF(Megrendelés!I1280="","","")</f>
        <v/>
      </c>
      <c r="E1253" s="44" t="str">
        <f>IF(Megrendelés!I1280="","",ROUND(Megrendelés!F1280,4))</f>
        <v/>
      </c>
      <c r="F1253" s="41" t="str">
        <f>IF(Megrendelés!I1280="","",Megrendelés!C1280)</f>
        <v/>
      </c>
    </row>
    <row r="1254" spans="1:6" ht="15" x14ac:dyDescent="0.25">
      <c r="A1254" s="41" t="str">
        <f>IF(Megrendelés!I1281="","",Megrendelés!A1281)</f>
        <v/>
      </c>
      <c r="B1254" s="43" t="str">
        <f>IF(Megrendelés!I1281="","",Megrendelés!I1281)</f>
        <v/>
      </c>
      <c r="C1254" s="41" t="str">
        <f>IF(Megrendelés!I1281="","","")</f>
        <v/>
      </c>
      <c r="D1254" s="41" t="str">
        <f>IF(Megrendelés!I1281="","","")</f>
        <v/>
      </c>
      <c r="E1254" s="44" t="str">
        <f>IF(Megrendelés!I1281="","",ROUND(Megrendelés!F1281,4))</f>
        <v/>
      </c>
      <c r="F1254" s="41" t="str">
        <f>IF(Megrendelés!I1281="","",Megrendelés!C1281)</f>
        <v/>
      </c>
    </row>
    <row r="1255" spans="1:6" ht="15" x14ac:dyDescent="0.25">
      <c r="A1255" s="41" t="str">
        <f>IF(Megrendelés!I1282="","",Megrendelés!A1282)</f>
        <v/>
      </c>
      <c r="B1255" s="43" t="str">
        <f>IF(Megrendelés!I1282="","",Megrendelés!I1282)</f>
        <v/>
      </c>
      <c r="C1255" s="41" t="str">
        <f>IF(Megrendelés!I1282="","","")</f>
        <v/>
      </c>
      <c r="D1255" s="41" t="str">
        <f>IF(Megrendelés!I1282="","","")</f>
        <v/>
      </c>
      <c r="E1255" s="44" t="str">
        <f>IF(Megrendelés!I1282="","",ROUND(Megrendelés!F1282,4))</f>
        <v/>
      </c>
      <c r="F1255" s="41" t="str">
        <f>IF(Megrendelés!I1282="","",Megrendelés!C1282)</f>
        <v/>
      </c>
    </row>
    <row r="1256" spans="1:6" ht="15" x14ac:dyDescent="0.25">
      <c r="A1256" s="41" t="str">
        <f>IF(Megrendelés!I1283="","",Megrendelés!A1283)</f>
        <v/>
      </c>
      <c r="B1256" s="43" t="str">
        <f>IF(Megrendelés!I1283="","",Megrendelés!I1283)</f>
        <v/>
      </c>
      <c r="C1256" s="41" t="str">
        <f>IF(Megrendelés!I1283="","","")</f>
        <v/>
      </c>
      <c r="D1256" s="41" t="str">
        <f>IF(Megrendelés!I1283="","","")</f>
        <v/>
      </c>
      <c r="E1256" s="44" t="str">
        <f>IF(Megrendelés!I1283="","",ROUND(Megrendelés!F1283,4))</f>
        <v/>
      </c>
      <c r="F1256" s="41" t="str">
        <f>IF(Megrendelés!I1283="","",Megrendelés!C1283)</f>
        <v/>
      </c>
    </row>
    <row r="1257" spans="1:6" ht="15" x14ac:dyDescent="0.25">
      <c r="A1257" s="41" t="str">
        <f>IF(Megrendelés!I1284="","",Megrendelés!A1284)</f>
        <v/>
      </c>
      <c r="B1257" s="43" t="str">
        <f>IF(Megrendelés!I1284="","",Megrendelés!I1284)</f>
        <v/>
      </c>
      <c r="C1257" s="41" t="str">
        <f>IF(Megrendelés!I1284="","","")</f>
        <v/>
      </c>
      <c r="D1257" s="41" t="str">
        <f>IF(Megrendelés!I1284="","","")</f>
        <v/>
      </c>
      <c r="E1257" s="44" t="str">
        <f>IF(Megrendelés!I1284="","",ROUND(Megrendelés!F1284,4))</f>
        <v/>
      </c>
      <c r="F1257" s="41" t="str">
        <f>IF(Megrendelés!I1284="","",Megrendelés!C1284)</f>
        <v/>
      </c>
    </row>
    <row r="1258" spans="1:6" ht="15" x14ac:dyDescent="0.25">
      <c r="A1258" s="41" t="str">
        <f>IF(Megrendelés!I1285="","",Megrendelés!A1285)</f>
        <v/>
      </c>
      <c r="B1258" s="43" t="str">
        <f>IF(Megrendelés!I1285="","",Megrendelés!I1285)</f>
        <v/>
      </c>
      <c r="C1258" s="41" t="str">
        <f>IF(Megrendelés!I1285="","","")</f>
        <v/>
      </c>
      <c r="D1258" s="41" t="str">
        <f>IF(Megrendelés!I1285="","","")</f>
        <v/>
      </c>
      <c r="E1258" s="44" t="str">
        <f>IF(Megrendelés!I1285="","",ROUND(Megrendelés!F1285,4))</f>
        <v/>
      </c>
      <c r="F1258" s="41" t="str">
        <f>IF(Megrendelés!I1285="","",Megrendelés!C1285)</f>
        <v/>
      </c>
    </row>
    <row r="1259" spans="1:6" ht="15" x14ac:dyDescent="0.25">
      <c r="A1259" s="41" t="str">
        <f>IF(Megrendelés!I1286="","",Megrendelés!A1286)</f>
        <v/>
      </c>
      <c r="B1259" s="43" t="str">
        <f>IF(Megrendelés!I1286="","",Megrendelés!I1286)</f>
        <v/>
      </c>
      <c r="C1259" s="41" t="str">
        <f>IF(Megrendelés!I1286="","","")</f>
        <v/>
      </c>
      <c r="D1259" s="41" t="str">
        <f>IF(Megrendelés!I1286="","","")</f>
        <v/>
      </c>
      <c r="E1259" s="44" t="str">
        <f>IF(Megrendelés!I1286="","",ROUND(Megrendelés!F1286,4))</f>
        <v/>
      </c>
      <c r="F1259" s="41" t="str">
        <f>IF(Megrendelés!I1286="","",Megrendelés!C1286)</f>
        <v/>
      </c>
    </row>
    <row r="1260" spans="1:6" ht="15" x14ac:dyDescent="0.25">
      <c r="A1260" s="41" t="str">
        <f>IF(Megrendelés!I1287="","",Megrendelés!A1287)</f>
        <v/>
      </c>
      <c r="B1260" s="43" t="str">
        <f>IF(Megrendelés!I1287="","",Megrendelés!I1287)</f>
        <v/>
      </c>
      <c r="C1260" s="41" t="str">
        <f>IF(Megrendelés!I1287="","","")</f>
        <v/>
      </c>
      <c r="D1260" s="41" t="str">
        <f>IF(Megrendelés!I1287="","","")</f>
        <v/>
      </c>
      <c r="E1260" s="44" t="str">
        <f>IF(Megrendelés!I1287="","",ROUND(Megrendelés!F1287,4))</f>
        <v/>
      </c>
      <c r="F1260" s="41" t="str">
        <f>IF(Megrendelés!I1287="","",Megrendelés!C1287)</f>
        <v/>
      </c>
    </row>
    <row r="1261" spans="1:6" ht="15" x14ac:dyDescent="0.25">
      <c r="A1261" s="41" t="str">
        <f>IF(Megrendelés!I1288="","",Megrendelés!A1288)</f>
        <v/>
      </c>
      <c r="B1261" s="43" t="str">
        <f>IF(Megrendelés!I1288="","",Megrendelés!I1288)</f>
        <v/>
      </c>
      <c r="C1261" s="41" t="str">
        <f>IF(Megrendelés!I1288="","","")</f>
        <v/>
      </c>
      <c r="D1261" s="41" t="str">
        <f>IF(Megrendelés!I1288="","","")</f>
        <v/>
      </c>
      <c r="E1261" s="44" t="str">
        <f>IF(Megrendelés!I1288="","",ROUND(Megrendelés!F1288,4))</f>
        <v/>
      </c>
      <c r="F1261" s="41" t="str">
        <f>IF(Megrendelés!I1288="","",Megrendelés!C1288)</f>
        <v/>
      </c>
    </row>
    <row r="1262" spans="1:6" ht="15" x14ac:dyDescent="0.25">
      <c r="A1262" s="41" t="str">
        <f>IF(Megrendelés!I1289="","",Megrendelés!A1289)</f>
        <v/>
      </c>
      <c r="B1262" s="43" t="str">
        <f>IF(Megrendelés!I1289="","",Megrendelés!I1289)</f>
        <v/>
      </c>
      <c r="C1262" s="41" t="str">
        <f>IF(Megrendelés!I1289="","","")</f>
        <v/>
      </c>
      <c r="D1262" s="41" t="str">
        <f>IF(Megrendelés!I1289="","","")</f>
        <v/>
      </c>
      <c r="E1262" s="44" t="str">
        <f>IF(Megrendelés!I1289="","",ROUND(Megrendelés!F1289,4))</f>
        <v/>
      </c>
      <c r="F1262" s="41" t="str">
        <f>IF(Megrendelés!I1289="","",Megrendelés!C1289)</f>
        <v/>
      </c>
    </row>
    <row r="1263" spans="1:6" ht="15" x14ac:dyDescent="0.25">
      <c r="A1263" s="41" t="str">
        <f>IF(Megrendelés!I1290="","",Megrendelés!A1290)</f>
        <v/>
      </c>
      <c r="B1263" s="43" t="str">
        <f>IF(Megrendelés!I1290="","",Megrendelés!I1290)</f>
        <v/>
      </c>
      <c r="C1263" s="41" t="str">
        <f>IF(Megrendelés!I1290="","","")</f>
        <v/>
      </c>
      <c r="D1263" s="41" t="str">
        <f>IF(Megrendelés!I1290="","","")</f>
        <v/>
      </c>
      <c r="E1263" s="44" t="str">
        <f>IF(Megrendelés!I1290="","",ROUND(Megrendelés!F1290,4))</f>
        <v/>
      </c>
      <c r="F1263" s="41" t="str">
        <f>IF(Megrendelés!I1290="","",Megrendelés!C1290)</f>
        <v/>
      </c>
    </row>
    <row r="1264" spans="1:6" ht="15" x14ac:dyDescent="0.25">
      <c r="A1264" s="41" t="str">
        <f>IF(Megrendelés!I1291="","",Megrendelés!A1291)</f>
        <v/>
      </c>
      <c r="B1264" s="43" t="str">
        <f>IF(Megrendelés!I1291="","",Megrendelés!I1291)</f>
        <v/>
      </c>
      <c r="C1264" s="41" t="str">
        <f>IF(Megrendelés!I1291="","","")</f>
        <v/>
      </c>
      <c r="D1264" s="41" t="str">
        <f>IF(Megrendelés!I1291="","","")</f>
        <v/>
      </c>
      <c r="E1264" s="44" t="str">
        <f>IF(Megrendelés!I1291="","",ROUND(Megrendelés!F1291,4))</f>
        <v/>
      </c>
      <c r="F1264" s="41" t="str">
        <f>IF(Megrendelés!I1291="","",Megrendelés!C1291)</f>
        <v/>
      </c>
    </row>
    <row r="1265" spans="1:6" ht="15" x14ac:dyDescent="0.25">
      <c r="A1265" s="41" t="str">
        <f>IF(Megrendelés!I1292="","",Megrendelés!A1292)</f>
        <v/>
      </c>
      <c r="B1265" s="43" t="str">
        <f>IF(Megrendelés!I1292="","",Megrendelés!I1292)</f>
        <v/>
      </c>
      <c r="C1265" s="41" t="str">
        <f>IF(Megrendelés!I1292="","","")</f>
        <v/>
      </c>
      <c r="D1265" s="41" t="str">
        <f>IF(Megrendelés!I1292="","","")</f>
        <v/>
      </c>
      <c r="E1265" s="44" t="str">
        <f>IF(Megrendelés!I1292="","",ROUND(Megrendelés!F1292,4))</f>
        <v/>
      </c>
      <c r="F1265" s="41" t="str">
        <f>IF(Megrendelés!I1292="","",Megrendelés!C1292)</f>
        <v/>
      </c>
    </row>
    <row r="1266" spans="1:6" ht="15" x14ac:dyDescent="0.25">
      <c r="A1266" s="41" t="str">
        <f>IF(Megrendelés!I1293="","",Megrendelés!A1293)</f>
        <v/>
      </c>
      <c r="B1266" s="43" t="str">
        <f>IF(Megrendelés!I1293="","",Megrendelés!I1293)</f>
        <v/>
      </c>
      <c r="C1266" s="41" t="str">
        <f>IF(Megrendelés!I1293="","","")</f>
        <v/>
      </c>
      <c r="D1266" s="41" t="str">
        <f>IF(Megrendelés!I1293="","","")</f>
        <v/>
      </c>
      <c r="E1266" s="44" t="str">
        <f>IF(Megrendelés!I1293="","",ROUND(Megrendelés!F1293,4))</f>
        <v/>
      </c>
      <c r="F1266" s="41" t="str">
        <f>IF(Megrendelés!I1293="","",Megrendelés!C1293)</f>
        <v/>
      </c>
    </row>
    <row r="1267" spans="1:6" ht="15" x14ac:dyDescent="0.25">
      <c r="A1267" s="41" t="str">
        <f>IF(Megrendelés!I1294="","",Megrendelés!A1294)</f>
        <v/>
      </c>
      <c r="B1267" s="43" t="str">
        <f>IF(Megrendelés!I1294="","",Megrendelés!I1294)</f>
        <v/>
      </c>
      <c r="C1267" s="41" t="str">
        <f>IF(Megrendelés!I1294="","","")</f>
        <v/>
      </c>
      <c r="D1267" s="41" t="str">
        <f>IF(Megrendelés!I1294="","","")</f>
        <v/>
      </c>
      <c r="E1267" s="44" t="str">
        <f>IF(Megrendelés!I1294="","",ROUND(Megrendelés!F1294,4))</f>
        <v/>
      </c>
      <c r="F1267" s="41" t="str">
        <f>IF(Megrendelés!I1294="","",Megrendelés!C1294)</f>
        <v/>
      </c>
    </row>
    <row r="1268" spans="1:6" ht="15" x14ac:dyDescent="0.25">
      <c r="A1268" s="41" t="str">
        <f>IF(Megrendelés!I1295="","",Megrendelés!A1295)</f>
        <v/>
      </c>
      <c r="B1268" s="43" t="str">
        <f>IF(Megrendelés!I1295="","",Megrendelés!I1295)</f>
        <v/>
      </c>
      <c r="C1268" s="41" t="str">
        <f>IF(Megrendelés!I1295="","","")</f>
        <v/>
      </c>
      <c r="D1268" s="41" t="str">
        <f>IF(Megrendelés!I1295="","","")</f>
        <v/>
      </c>
      <c r="E1268" s="44" t="str">
        <f>IF(Megrendelés!I1295="","",ROUND(Megrendelés!F1295,4))</f>
        <v/>
      </c>
      <c r="F1268" s="41" t="str">
        <f>IF(Megrendelés!I1295="","",Megrendelés!C1295)</f>
        <v/>
      </c>
    </row>
    <row r="1269" spans="1:6" ht="15" x14ac:dyDescent="0.25">
      <c r="A1269" s="41" t="str">
        <f>IF(Megrendelés!I1296="","",Megrendelés!A1296)</f>
        <v/>
      </c>
      <c r="B1269" s="43" t="str">
        <f>IF(Megrendelés!I1296="","",Megrendelés!I1296)</f>
        <v/>
      </c>
      <c r="C1269" s="41" t="str">
        <f>IF(Megrendelés!I1296="","","")</f>
        <v/>
      </c>
      <c r="D1269" s="41" t="str">
        <f>IF(Megrendelés!I1296="","","")</f>
        <v/>
      </c>
      <c r="E1269" s="44" t="str">
        <f>IF(Megrendelés!I1296="","",ROUND(Megrendelés!F1296,4))</f>
        <v/>
      </c>
      <c r="F1269" s="41" t="str">
        <f>IF(Megrendelés!I1296="","",Megrendelés!C1296)</f>
        <v/>
      </c>
    </row>
    <row r="1270" spans="1:6" ht="15" x14ac:dyDescent="0.25">
      <c r="A1270" s="41" t="str">
        <f>IF(Megrendelés!I1297="","",Megrendelés!A1297)</f>
        <v/>
      </c>
      <c r="B1270" s="43" t="str">
        <f>IF(Megrendelés!I1297="","",Megrendelés!I1297)</f>
        <v/>
      </c>
      <c r="C1270" s="41" t="str">
        <f>IF(Megrendelés!I1297="","","")</f>
        <v/>
      </c>
      <c r="D1270" s="41" t="str">
        <f>IF(Megrendelés!I1297="","","")</f>
        <v/>
      </c>
      <c r="E1270" s="44" t="str">
        <f>IF(Megrendelés!I1297="","",ROUND(Megrendelés!F1297,4))</f>
        <v/>
      </c>
      <c r="F1270" s="41" t="str">
        <f>IF(Megrendelés!I1297="","",Megrendelés!C1297)</f>
        <v/>
      </c>
    </row>
    <row r="1271" spans="1:6" ht="15" x14ac:dyDescent="0.25">
      <c r="A1271" s="41" t="str">
        <f>IF(Megrendelés!I1298="","",Megrendelés!A1298)</f>
        <v/>
      </c>
      <c r="B1271" s="43" t="str">
        <f>IF(Megrendelés!I1298="","",Megrendelés!I1298)</f>
        <v/>
      </c>
      <c r="C1271" s="41" t="str">
        <f>IF(Megrendelés!I1298="","","")</f>
        <v/>
      </c>
      <c r="D1271" s="41" t="str">
        <f>IF(Megrendelés!I1298="","","")</f>
        <v/>
      </c>
      <c r="E1271" s="44" t="str">
        <f>IF(Megrendelés!I1298="","",ROUND(Megrendelés!F1298,4))</f>
        <v/>
      </c>
      <c r="F1271" s="41" t="str">
        <f>IF(Megrendelés!I1298="","",Megrendelés!C1298)</f>
        <v/>
      </c>
    </row>
    <row r="1272" spans="1:6" ht="15" x14ac:dyDescent="0.25">
      <c r="A1272" s="41" t="str">
        <f>IF(Megrendelés!I1299="","",Megrendelés!A1299)</f>
        <v/>
      </c>
      <c r="B1272" s="43" t="str">
        <f>IF(Megrendelés!I1299="","",Megrendelés!I1299)</f>
        <v/>
      </c>
      <c r="C1272" s="41" t="str">
        <f>IF(Megrendelés!I1299="","","")</f>
        <v/>
      </c>
      <c r="D1272" s="41" t="str">
        <f>IF(Megrendelés!I1299="","","")</f>
        <v/>
      </c>
      <c r="E1272" s="44" t="str">
        <f>IF(Megrendelés!I1299="","",ROUND(Megrendelés!F1299,4))</f>
        <v/>
      </c>
      <c r="F1272" s="41" t="str">
        <f>IF(Megrendelés!I1299="","",Megrendelés!C1299)</f>
        <v/>
      </c>
    </row>
    <row r="1273" spans="1:6" ht="15" x14ac:dyDescent="0.25">
      <c r="A1273" s="41" t="str">
        <f>IF(Megrendelés!I1300="","",Megrendelés!A1300)</f>
        <v/>
      </c>
      <c r="B1273" s="43" t="str">
        <f>IF(Megrendelés!I1300="","",Megrendelés!I1300)</f>
        <v/>
      </c>
      <c r="C1273" s="41" t="str">
        <f>IF(Megrendelés!I1300="","","")</f>
        <v/>
      </c>
      <c r="D1273" s="41" t="str">
        <f>IF(Megrendelés!I1300="","","")</f>
        <v/>
      </c>
      <c r="E1273" s="44" t="str">
        <f>IF(Megrendelés!I1300="","",ROUND(Megrendelés!F1300,4))</f>
        <v/>
      </c>
      <c r="F1273" s="41" t="str">
        <f>IF(Megrendelés!I1300="","",Megrendelés!C1300)</f>
        <v/>
      </c>
    </row>
    <row r="1274" spans="1:6" ht="15" x14ac:dyDescent="0.25">
      <c r="A1274" s="41" t="str">
        <f>IF(Megrendelés!I1301="","",Megrendelés!A1301)</f>
        <v/>
      </c>
      <c r="B1274" s="43" t="str">
        <f>IF(Megrendelés!I1301="","",Megrendelés!I1301)</f>
        <v/>
      </c>
      <c r="C1274" s="41" t="str">
        <f>IF(Megrendelés!I1301="","","")</f>
        <v/>
      </c>
      <c r="D1274" s="41" t="str">
        <f>IF(Megrendelés!I1301="","","")</f>
        <v/>
      </c>
      <c r="E1274" s="44" t="str">
        <f>IF(Megrendelés!I1301="","",ROUND(Megrendelés!F1301,4))</f>
        <v/>
      </c>
      <c r="F1274" s="41" t="str">
        <f>IF(Megrendelés!I1301="","",Megrendelés!C1301)</f>
        <v/>
      </c>
    </row>
    <row r="1275" spans="1:6" ht="15" x14ac:dyDescent="0.25">
      <c r="A1275" s="41" t="str">
        <f>IF(Megrendelés!I1302="","",Megrendelés!A1302)</f>
        <v/>
      </c>
      <c r="B1275" s="43" t="str">
        <f>IF(Megrendelés!I1302="","",Megrendelés!I1302)</f>
        <v/>
      </c>
      <c r="C1275" s="41" t="str">
        <f>IF(Megrendelés!I1302="","","")</f>
        <v/>
      </c>
      <c r="D1275" s="41" t="str">
        <f>IF(Megrendelés!I1302="","","")</f>
        <v/>
      </c>
      <c r="E1275" s="44" t="str">
        <f>IF(Megrendelés!I1302="","",ROUND(Megrendelés!F1302,4))</f>
        <v/>
      </c>
      <c r="F1275" s="41" t="str">
        <f>IF(Megrendelés!I1302="","",Megrendelés!C1302)</f>
        <v/>
      </c>
    </row>
    <row r="1276" spans="1:6" ht="15" x14ac:dyDescent="0.25">
      <c r="A1276" s="41" t="str">
        <f>IF(Megrendelés!I1303="","",Megrendelés!A1303)</f>
        <v/>
      </c>
      <c r="B1276" s="43" t="str">
        <f>IF(Megrendelés!I1303="","",Megrendelés!I1303)</f>
        <v/>
      </c>
      <c r="C1276" s="41" t="str">
        <f>IF(Megrendelés!I1303="","","")</f>
        <v/>
      </c>
      <c r="D1276" s="41" t="str">
        <f>IF(Megrendelés!I1303="","","")</f>
        <v/>
      </c>
      <c r="E1276" s="44" t="str">
        <f>IF(Megrendelés!I1303="","",ROUND(Megrendelés!F1303,4))</f>
        <v/>
      </c>
      <c r="F1276" s="41" t="str">
        <f>IF(Megrendelés!I1303="","",Megrendelés!C1303)</f>
        <v/>
      </c>
    </row>
    <row r="1277" spans="1:6" ht="15" x14ac:dyDescent="0.25">
      <c r="A1277" s="41" t="str">
        <f>IF(Megrendelés!I1304="","",Megrendelés!A1304)</f>
        <v/>
      </c>
      <c r="B1277" s="43" t="str">
        <f>IF(Megrendelés!I1304="","",Megrendelés!I1304)</f>
        <v/>
      </c>
      <c r="C1277" s="41" t="str">
        <f>IF(Megrendelés!I1304="","","")</f>
        <v/>
      </c>
      <c r="D1277" s="41" t="str">
        <f>IF(Megrendelés!I1304="","","")</f>
        <v/>
      </c>
      <c r="E1277" s="44" t="str">
        <f>IF(Megrendelés!I1304="","",ROUND(Megrendelés!F1304,4))</f>
        <v/>
      </c>
      <c r="F1277" s="41" t="str">
        <f>IF(Megrendelés!I1304="","",Megrendelés!C1304)</f>
        <v/>
      </c>
    </row>
    <row r="1278" spans="1:6" ht="15" x14ac:dyDescent="0.25">
      <c r="A1278" s="41" t="str">
        <f>IF(Megrendelés!I1305="","",Megrendelés!A1305)</f>
        <v/>
      </c>
      <c r="B1278" s="43" t="str">
        <f>IF(Megrendelés!I1305="","",Megrendelés!I1305)</f>
        <v/>
      </c>
      <c r="C1278" s="41" t="str">
        <f>IF(Megrendelés!I1305="","","")</f>
        <v/>
      </c>
      <c r="D1278" s="41" t="str">
        <f>IF(Megrendelés!I1305="","","")</f>
        <v/>
      </c>
      <c r="E1278" s="44" t="str">
        <f>IF(Megrendelés!I1305="","",ROUND(Megrendelés!F1305,4))</f>
        <v/>
      </c>
      <c r="F1278" s="41" t="str">
        <f>IF(Megrendelés!I1305="","",Megrendelés!C1305)</f>
        <v/>
      </c>
    </row>
    <row r="1279" spans="1:6" ht="15" x14ac:dyDescent="0.25">
      <c r="A1279" s="41" t="str">
        <f>IF(Megrendelés!I1306="","",Megrendelés!A1306)</f>
        <v/>
      </c>
      <c r="B1279" s="43" t="str">
        <f>IF(Megrendelés!I1306="","",Megrendelés!I1306)</f>
        <v/>
      </c>
      <c r="C1279" s="41" t="str">
        <f>IF(Megrendelés!I1306="","","")</f>
        <v/>
      </c>
      <c r="D1279" s="41" t="str">
        <f>IF(Megrendelés!I1306="","","")</f>
        <v/>
      </c>
      <c r="E1279" s="44" t="str">
        <f>IF(Megrendelés!I1306="","",ROUND(Megrendelés!F1306,4))</f>
        <v/>
      </c>
      <c r="F1279" s="41" t="str">
        <f>IF(Megrendelés!I1306="","",Megrendelés!C1306)</f>
        <v/>
      </c>
    </row>
    <row r="1280" spans="1:6" ht="15" x14ac:dyDescent="0.25">
      <c r="A1280" s="41" t="str">
        <f>IF(Megrendelés!I1307="","",Megrendelés!A1307)</f>
        <v/>
      </c>
      <c r="B1280" s="43" t="str">
        <f>IF(Megrendelés!I1307="","",Megrendelés!I1307)</f>
        <v/>
      </c>
      <c r="C1280" s="41" t="str">
        <f>IF(Megrendelés!I1307="","","")</f>
        <v/>
      </c>
      <c r="D1280" s="41" t="str">
        <f>IF(Megrendelés!I1307="","","")</f>
        <v/>
      </c>
      <c r="E1280" s="44" t="str">
        <f>IF(Megrendelés!I1307="","",ROUND(Megrendelés!F1307,4))</f>
        <v/>
      </c>
      <c r="F1280" s="41" t="str">
        <f>IF(Megrendelés!I1307="","",Megrendelés!C1307)</f>
        <v/>
      </c>
    </row>
    <row r="1281" spans="1:6" ht="15" x14ac:dyDescent="0.25">
      <c r="A1281" s="41" t="str">
        <f>IF(Megrendelés!I1308="","",Megrendelés!A1308)</f>
        <v/>
      </c>
      <c r="B1281" s="43" t="str">
        <f>IF(Megrendelés!I1308="","",Megrendelés!I1308)</f>
        <v/>
      </c>
      <c r="C1281" s="41" t="str">
        <f>IF(Megrendelés!I1308="","","")</f>
        <v/>
      </c>
      <c r="D1281" s="41" t="str">
        <f>IF(Megrendelés!I1308="","","")</f>
        <v/>
      </c>
      <c r="E1281" s="44" t="str">
        <f>IF(Megrendelés!I1308="","",ROUND(Megrendelés!F1308,4))</f>
        <v/>
      </c>
      <c r="F1281" s="41" t="str">
        <f>IF(Megrendelés!I1308="","",Megrendelés!C1308)</f>
        <v/>
      </c>
    </row>
    <row r="1282" spans="1:6" ht="15" x14ac:dyDescent="0.25">
      <c r="A1282" s="41" t="str">
        <f>IF(Megrendelés!I1309="","",Megrendelés!A1309)</f>
        <v/>
      </c>
      <c r="B1282" s="43" t="str">
        <f>IF(Megrendelés!I1309="","",Megrendelés!I1309)</f>
        <v/>
      </c>
      <c r="C1282" s="41" t="str">
        <f>IF(Megrendelés!I1309="","","")</f>
        <v/>
      </c>
      <c r="D1282" s="41" t="str">
        <f>IF(Megrendelés!I1309="","","")</f>
        <v/>
      </c>
      <c r="E1282" s="44" t="str">
        <f>IF(Megrendelés!I1309="","",ROUND(Megrendelés!F1309,4))</f>
        <v/>
      </c>
      <c r="F1282" s="41" t="str">
        <f>IF(Megrendelés!I1309="","",Megrendelés!C1309)</f>
        <v/>
      </c>
    </row>
    <row r="1283" spans="1:6" ht="15" x14ac:dyDescent="0.25">
      <c r="A1283" s="41" t="str">
        <f>IF(Megrendelés!I1310="","",Megrendelés!A1310)</f>
        <v/>
      </c>
      <c r="B1283" s="43" t="str">
        <f>IF(Megrendelés!I1310="","",Megrendelés!I1310)</f>
        <v/>
      </c>
      <c r="C1283" s="41" t="str">
        <f>IF(Megrendelés!I1310="","","")</f>
        <v/>
      </c>
      <c r="D1283" s="41" t="str">
        <f>IF(Megrendelés!I1310="","","")</f>
        <v/>
      </c>
      <c r="E1283" s="44" t="str">
        <f>IF(Megrendelés!I1310="","",ROUND(Megrendelés!F1310,4))</f>
        <v/>
      </c>
      <c r="F1283" s="41" t="str">
        <f>IF(Megrendelés!I1310="","",Megrendelés!C1310)</f>
        <v/>
      </c>
    </row>
    <row r="1284" spans="1:6" ht="15" x14ac:dyDescent="0.25">
      <c r="A1284" s="41" t="str">
        <f>IF(Megrendelés!I1311="","",Megrendelés!A1311)</f>
        <v/>
      </c>
      <c r="B1284" s="43" t="str">
        <f>IF(Megrendelés!I1311="","",Megrendelés!I1311)</f>
        <v/>
      </c>
      <c r="C1284" s="41" t="str">
        <f>IF(Megrendelés!I1311="","","")</f>
        <v/>
      </c>
      <c r="D1284" s="41" t="str">
        <f>IF(Megrendelés!I1311="","","")</f>
        <v/>
      </c>
      <c r="E1284" s="44" t="str">
        <f>IF(Megrendelés!I1311="","",ROUND(Megrendelés!F1311,4))</f>
        <v/>
      </c>
      <c r="F1284" s="41" t="str">
        <f>IF(Megrendelés!I1311="","",Megrendelés!C1311)</f>
        <v/>
      </c>
    </row>
    <row r="1285" spans="1:6" ht="15" x14ac:dyDescent="0.25">
      <c r="A1285" s="41" t="str">
        <f>IF(Megrendelés!I1312="","",Megrendelés!A1312)</f>
        <v/>
      </c>
      <c r="B1285" s="43" t="str">
        <f>IF(Megrendelés!I1312="","",Megrendelés!I1312)</f>
        <v/>
      </c>
      <c r="C1285" s="41" t="str">
        <f>IF(Megrendelés!I1312="","","")</f>
        <v/>
      </c>
      <c r="D1285" s="41" t="str">
        <f>IF(Megrendelés!I1312="","","")</f>
        <v/>
      </c>
      <c r="E1285" s="44" t="str">
        <f>IF(Megrendelés!I1312="","",ROUND(Megrendelés!F1312,4))</f>
        <v/>
      </c>
      <c r="F1285" s="41" t="str">
        <f>IF(Megrendelés!I1312="","",Megrendelés!C1312)</f>
        <v/>
      </c>
    </row>
    <row r="1286" spans="1:6" ht="15" x14ac:dyDescent="0.25">
      <c r="A1286" s="41" t="str">
        <f>IF(Megrendelés!I1313="","",Megrendelés!A1313)</f>
        <v/>
      </c>
      <c r="B1286" s="43" t="str">
        <f>IF(Megrendelés!I1313="","",Megrendelés!I1313)</f>
        <v/>
      </c>
      <c r="C1286" s="41" t="str">
        <f>IF(Megrendelés!I1313="","","")</f>
        <v/>
      </c>
      <c r="D1286" s="41" t="str">
        <f>IF(Megrendelés!I1313="","","")</f>
        <v/>
      </c>
      <c r="E1286" s="44" t="str">
        <f>IF(Megrendelés!I1313="","",ROUND(Megrendelés!F1313,4))</f>
        <v/>
      </c>
      <c r="F1286" s="41" t="str">
        <f>IF(Megrendelés!I1313="","",Megrendelés!C1313)</f>
        <v/>
      </c>
    </row>
    <row r="1287" spans="1:6" ht="15" x14ac:dyDescent="0.25">
      <c r="A1287" s="41" t="str">
        <f>IF(Megrendelés!I1314="","",Megrendelés!A1314)</f>
        <v/>
      </c>
      <c r="B1287" s="43" t="str">
        <f>IF(Megrendelés!I1314="","",Megrendelés!I1314)</f>
        <v/>
      </c>
      <c r="C1287" s="41" t="str">
        <f>IF(Megrendelés!I1314="","","")</f>
        <v/>
      </c>
      <c r="D1287" s="41" t="str">
        <f>IF(Megrendelés!I1314="","","")</f>
        <v/>
      </c>
      <c r="E1287" s="44" t="str">
        <f>IF(Megrendelés!I1314="","",ROUND(Megrendelés!F1314,4))</f>
        <v/>
      </c>
      <c r="F1287" s="41" t="str">
        <f>IF(Megrendelés!I1314="","",Megrendelés!C1314)</f>
        <v/>
      </c>
    </row>
    <row r="1288" spans="1:6" ht="15" x14ac:dyDescent="0.25">
      <c r="A1288" s="41" t="str">
        <f>IF(Megrendelés!I1315="","",Megrendelés!A1315)</f>
        <v/>
      </c>
      <c r="B1288" s="43" t="str">
        <f>IF(Megrendelés!I1315="","",Megrendelés!I1315)</f>
        <v/>
      </c>
      <c r="C1288" s="41" t="str">
        <f>IF(Megrendelés!I1315="","","")</f>
        <v/>
      </c>
      <c r="D1288" s="41" t="str">
        <f>IF(Megrendelés!I1315="","","")</f>
        <v/>
      </c>
      <c r="E1288" s="44" t="str">
        <f>IF(Megrendelés!I1315="","",ROUND(Megrendelés!F1315,4))</f>
        <v/>
      </c>
      <c r="F1288" s="41" t="str">
        <f>IF(Megrendelés!I1315="","",Megrendelés!C1315)</f>
        <v/>
      </c>
    </row>
    <row r="1289" spans="1:6" ht="15" x14ac:dyDescent="0.25">
      <c r="A1289" s="41" t="str">
        <f>IF(Megrendelés!I1316="","",Megrendelés!A1316)</f>
        <v/>
      </c>
      <c r="B1289" s="43" t="str">
        <f>IF(Megrendelés!I1316="","",Megrendelés!I1316)</f>
        <v/>
      </c>
      <c r="C1289" s="41" t="str">
        <f>IF(Megrendelés!I1316="","","")</f>
        <v/>
      </c>
      <c r="D1289" s="41" t="str">
        <f>IF(Megrendelés!I1316="","","")</f>
        <v/>
      </c>
      <c r="E1289" s="44" t="str">
        <f>IF(Megrendelés!I1316="","",ROUND(Megrendelés!F1316,4))</f>
        <v/>
      </c>
      <c r="F1289" s="41" t="str">
        <f>IF(Megrendelés!I1316="","",Megrendelés!C1316)</f>
        <v/>
      </c>
    </row>
    <row r="1290" spans="1:6" ht="15" x14ac:dyDescent="0.25">
      <c r="A1290" s="41" t="str">
        <f>IF(Megrendelés!I1317="","",Megrendelés!A1317)</f>
        <v/>
      </c>
      <c r="B1290" s="43" t="str">
        <f>IF(Megrendelés!I1317="","",Megrendelés!I1317)</f>
        <v/>
      </c>
      <c r="C1290" s="41" t="str">
        <f>IF(Megrendelés!I1317="","","")</f>
        <v/>
      </c>
      <c r="D1290" s="41" t="str">
        <f>IF(Megrendelés!I1317="","","")</f>
        <v/>
      </c>
      <c r="E1290" s="44" t="str">
        <f>IF(Megrendelés!I1317="","",ROUND(Megrendelés!F1317,4))</f>
        <v/>
      </c>
      <c r="F1290" s="41" t="str">
        <f>IF(Megrendelés!I1317="","",Megrendelés!C1317)</f>
        <v/>
      </c>
    </row>
    <row r="1291" spans="1:6" ht="15" x14ac:dyDescent="0.25">
      <c r="A1291" s="41" t="str">
        <f>IF(Megrendelés!I1318="","",Megrendelés!A1318)</f>
        <v/>
      </c>
      <c r="B1291" s="43" t="str">
        <f>IF(Megrendelés!I1318="","",Megrendelés!I1318)</f>
        <v/>
      </c>
      <c r="C1291" s="41" t="str">
        <f>IF(Megrendelés!I1318="","","")</f>
        <v/>
      </c>
      <c r="D1291" s="41" t="str">
        <f>IF(Megrendelés!I1318="","","")</f>
        <v/>
      </c>
      <c r="E1291" s="44" t="str">
        <f>IF(Megrendelés!I1318="","",ROUND(Megrendelés!F1318,4))</f>
        <v/>
      </c>
      <c r="F1291" s="41" t="str">
        <f>IF(Megrendelés!I1318="","",Megrendelés!C1318)</f>
        <v/>
      </c>
    </row>
    <row r="1292" spans="1:6" ht="15" x14ac:dyDescent="0.25">
      <c r="A1292" s="41" t="str">
        <f>IF(Megrendelés!I1319="","",Megrendelés!A1319)</f>
        <v/>
      </c>
      <c r="B1292" s="43" t="str">
        <f>IF(Megrendelés!I1319="","",Megrendelés!I1319)</f>
        <v/>
      </c>
      <c r="C1292" s="41" t="str">
        <f>IF(Megrendelés!I1319="","","")</f>
        <v/>
      </c>
      <c r="D1292" s="41" t="str">
        <f>IF(Megrendelés!I1319="","","")</f>
        <v/>
      </c>
      <c r="E1292" s="44" t="str">
        <f>IF(Megrendelés!I1319="","",ROUND(Megrendelés!F1319,4))</f>
        <v/>
      </c>
      <c r="F1292" s="41" t="str">
        <f>IF(Megrendelés!I1319="","",Megrendelés!C1319)</f>
        <v/>
      </c>
    </row>
    <row r="1293" spans="1:6" ht="15" x14ac:dyDescent="0.25">
      <c r="A1293" s="41" t="str">
        <f>IF(Megrendelés!I1320="","",Megrendelés!A1320)</f>
        <v/>
      </c>
      <c r="B1293" s="43" t="str">
        <f>IF(Megrendelés!I1320="","",Megrendelés!I1320)</f>
        <v/>
      </c>
      <c r="C1293" s="41" t="str">
        <f>IF(Megrendelés!I1320="","","")</f>
        <v/>
      </c>
      <c r="D1293" s="41" t="str">
        <f>IF(Megrendelés!I1320="","","")</f>
        <v/>
      </c>
      <c r="E1293" s="44" t="str">
        <f>IF(Megrendelés!I1320="","",ROUND(Megrendelés!F1320,4))</f>
        <v/>
      </c>
      <c r="F1293" s="41" t="str">
        <f>IF(Megrendelés!I1320="","",Megrendelés!C1320)</f>
        <v/>
      </c>
    </row>
    <row r="1294" spans="1:6" ht="15" x14ac:dyDescent="0.25">
      <c r="A1294" s="41" t="str">
        <f>IF(Megrendelés!I1321="","",Megrendelés!A1321)</f>
        <v/>
      </c>
      <c r="B1294" s="43" t="str">
        <f>IF(Megrendelés!I1321="","",Megrendelés!I1321)</f>
        <v/>
      </c>
      <c r="C1294" s="41" t="str">
        <f>IF(Megrendelés!I1321="","","")</f>
        <v/>
      </c>
      <c r="D1294" s="41" t="str">
        <f>IF(Megrendelés!I1321="","","")</f>
        <v/>
      </c>
      <c r="E1294" s="44" t="str">
        <f>IF(Megrendelés!I1321="","",ROUND(Megrendelés!F1321,4))</f>
        <v/>
      </c>
      <c r="F1294" s="41" t="str">
        <f>IF(Megrendelés!I1321="","",Megrendelés!C1321)</f>
        <v/>
      </c>
    </row>
    <row r="1295" spans="1:6" ht="15" x14ac:dyDescent="0.25">
      <c r="A1295" s="41" t="str">
        <f>IF(Megrendelés!I1322="","",Megrendelés!A1322)</f>
        <v/>
      </c>
      <c r="B1295" s="43" t="str">
        <f>IF(Megrendelés!I1322="","",Megrendelés!I1322)</f>
        <v/>
      </c>
      <c r="C1295" s="41" t="str">
        <f>IF(Megrendelés!I1322="","","")</f>
        <v/>
      </c>
      <c r="D1295" s="41" t="str">
        <f>IF(Megrendelés!I1322="","","")</f>
        <v/>
      </c>
      <c r="E1295" s="44" t="str">
        <f>IF(Megrendelés!I1322="","",ROUND(Megrendelés!F1322,4))</f>
        <v/>
      </c>
      <c r="F1295" s="41" t="str">
        <f>IF(Megrendelés!I1322="","",Megrendelés!C1322)</f>
        <v/>
      </c>
    </row>
    <row r="1296" spans="1:6" ht="15" x14ac:dyDescent="0.25">
      <c r="A1296" s="41" t="str">
        <f>IF(Megrendelés!I1323="","",Megrendelés!A1323)</f>
        <v/>
      </c>
      <c r="B1296" s="43" t="str">
        <f>IF(Megrendelés!I1323="","",Megrendelés!I1323)</f>
        <v/>
      </c>
      <c r="C1296" s="41" t="str">
        <f>IF(Megrendelés!I1323="","","")</f>
        <v/>
      </c>
      <c r="D1296" s="41" t="str">
        <f>IF(Megrendelés!I1323="","","")</f>
        <v/>
      </c>
      <c r="E1296" s="44" t="str">
        <f>IF(Megrendelés!I1323="","",ROUND(Megrendelés!F1323,4))</f>
        <v/>
      </c>
      <c r="F1296" s="41" t="str">
        <f>IF(Megrendelés!I1323="","",Megrendelés!C1323)</f>
        <v/>
      </c>
    </row>
    <row r="1297" spans="1:6" ht="15" x14ac:dyDescent="0.25">
      <c r="A1297" s="41" t="str">
        <f>IF(Megrendelés!I1324="","",Megrendelés!A1324)</f>
        <v/>
      </c>
      <c r="B1297" s="43" t="str">
        <f>IF(Megrendelés!I1324="","",Megrendelés!I1324)</f>
        <v/>
      </c>
      <c r="C1297" s="41" t="str">
        <f>IF(Megrendelés!I1324="","","")</f>
        <v/>
      </c>
      <c r="D1297" s="41" t="str">
        <f>IF(Megrendelés!I1324="","","")</f>
        <v/>
      </c>
      <c r="E1297" s="44" t="str">
        <f>IF(Megrendelés!I1324="","",ROUND(Megrendelés!F1324,4))</f>
        <v/>
      </c>
      <c r="F1297" s="41" t="str">
        <f>IF(Megrendelés!I1324="","",Megrendelés!C1324)</f>
        <v/>
      </c>
    </row>
    <row r="1298" spans="1:6" ht="15" x14ac:dyDescent="0.25">
      <c r="A1298" s="41" t="str">
        <f>IF(Megrendelés!I1325="","",Megrendelés!A1325)</f>
        <v/>
      </c>
      <c r="B1298" s="43" t="str">
        <f>IF(Megrendelés!I1325="","",Megrendelés!I1325)</f>
        <v/>
      </c>
      <c r="C1298" s="41" t="str">
        <f>IF(Megrendelés!I1325="","","")</f>
        <v/>
      </c>
      <c r="D1298" s="41" t="str">
        <f>IF(Megrendelés!I1325="","","")</f>
        <v/>
      </c>
      <c r="E1298" s="44" t="str">
        <f>IF(Megrendelés!I1325="","",ROUND(Megrendelés!F1325,4))</f>
        <v/>
      </c>
      <c r="F1298" s="41" t="str">
        <f>IF(Megrendelés!I1325="","",Megrendelés!C1325)</f>
        <v/>
      </c>
    </row>
    <row r="1299" spans="1:6" ht="15" x14ac:dyDescent="0.25">
      <c r="A1299" s="41" t="str">
        <f>IF(Megrendelés!I1326="","",Megrendelés!A1326)</f>
        <v/>
      </c>
      <c r="B1299" s="43" t="str">
        <f>IF(Megrendelés!I1326="","",Megrendelés!I1326)</f>
        <v/>
      </c>
      <c r="C1299" s="41" t="str">
        <f>IF(Megrendelés!I1326="","","")</f>
        <v/>
      </c>
      <c r="D1299" s="41" t="str">
        <f>IF(Megrendelés!I1326="","","")</f>
        <v/>
      </c>
      <c r="E1299" s="44" t="str">
        <f>IF(Megrendelés!I1326="","",ROUND(Megrendelés!F1326,4))</f>
        <v/>
      </c>
      <c r="F1299" s="41" t="str">
        <f>IF(Megrendelés!I1326="","",Megrendelés!C1326)</f>
        <v/>
      </c>
    </row>
    <row r="1300" spans="1:6" ht="15" x14ac:dyDescent="0.25">
      <c r="A1300" s="41" t="str">
        <f>IF(Megrendelés!I1327="","",Megrendelés!A1327)</f>
        <v/>
      </c>
      <c r="B1300" s="43" t="str">
        <f>IF(Megrendelés!I1327="","",Megrendelés!I1327)</f>
        <v/>
      </c>
      <c r="C1300" s="41" t="str">
        <f>IF(Megrendelés!I1327="","","")</f>
        <v/>
      </c>
      <c r="D1300" s="41" t="str">
        <f>IF(Megrendelés!I1327="","","")</f>
        <v/>
      </c>
      <c r="E1300" s="44" t="str">
        <f>IF(Megrendelés!I1327="","",ROUND(Megrendelés!F1327,4))</f>
        <v/>
      </c>
      <c r="F1300" s="41" t="str">
        <f>IF(Megrendelés!I1327="","",Megrendelés!C1327)</f>
        <v/>
      </c>
    </row>
    <row r="1301" spans="1:6" ht="15" x14ac:dyDescent="0.25">
      <c r="A1301" s="41" t="str">
        <f>IF(Megrendelés!I1328="","",Megrendelés!A1328)</f>
        <v/>
      </c>
      <c r="B1301" s="43" t="str">
        <f>IF(Megrendelés!I1328="","",Megrendelés!I1328)</f>
        <v/>
      </c>
      <c r="C1301" s="41" t="str">
        <f>IF(Megrendelés!I1328="","","")</f>
        <v/>
      </c>
      <c r="D1301" s="41" t="str">
        <f>IF(Megrendelés!I1328="","","")</f>
        <v/>
      </c>
      <c r="E1301" s="44" t="str">
        <f>IF(Megrendelés!I1328="","",ROUND(Megrendelés!F1328,4))</f>
        <v/>
      </c>
      <c r="F1301" s="41" t="str">
        <f>IF(Megrendelés!I1328="","",Megrendelés!C1328)</f>
        <v/>
      </c>
    </row>
    <row r="1302" spans="1:6" ht="15" x14ac:dyDescent="0.25">
      <c r="A1302" s="41" t="str">
        <f>IF(Megrendelés!I1329="","",Megrendelés!A1329)</f>
        <v/>
      </c>
      <c r="B1302" s="43" t="str">
        <f>IF(Megrendelés!I1329="","",Megrendelés!I1329)</f>
        <v/>
      </c>
      <c r="C1302" s="41" t="str">
        <f>IF(Megrendelés!I1329="","","")</f>
        <v/>
      </c>
      <c r="D1302" s="41" t="str">
        <f>IF(Megrendelés!I1329="","","")</f>
        <v/>
      </c>
      <c r="E1302" s="44" t="str">
        <f>IF(Megrendelés!I1329="","",ROUND(Megrendelés!F1329,4))</f>
        <v/>
      </c>
      <c r="F1302" s="41" t="str">
        <f>IF(Megrendelés!I1329="","",Megrendelés!C1329)</f>
        <v/>
      </c>
    </row>
    <row r="1303" spans="1:6" ht="15" x14ac:dyDescent="0.25">
      <c r="A1303" s="41" t="str">
        <f>IF(Megrendelés!I1330="","",Megrendelés!A1330)</f>
        <v/>
      </c>
      <c r="B1303" s="43" t="str">
        <f>IF(Megrendelés!I1330="","",Megrendelés!I1330)</f>
        <v/>
      </c>
      <c r="C1303" s="41" t="str">
        <f>IF(Megrendelés!I1330="","","")</f>
        <v/>
      </c>
      <c r="D1303" s="41" t="str">
        <f>IF(Megrendelés!I1330="","","")</f>
        <v/>
      </c>
      <c r="E1303" s="44" t="str">
        <f>IF(Megrendelés!I1330="","",ROUND(Megrendelés!F1330,4))</f>
        <v/>
      </c>
      <c r="F1303" s="41" t="str">
        <f>IF(Megrendelés!I1330="","",Megrendelés!C1330)</f>
        <v/>
      </c>
    </row>
    <row r="1304" spans="1:6" ht="15" x14ac:dyDescent="0.25">
      <c r="A1304" s="41" t="str">
        <f>IF(Megrendelés!I1331="","",Megrendelés!A1331)</f>
        <v/>
      </c>
      <c r="B1304" s="43" t="str">
        <f>IF(Megrendelés!I1331="","",Megrendelés!I1331)</f>
        <v/>
      </c>
      <c r="C1304" s="41" t="str">
        <f>IF(Megrendelés!I1331="","","")</f>
        <v/>
      </c>
      <c r="D1304" s="41" t="str">
        <f>IF(Megrendelés!I1331="","","")</f>
        <v/>
      </c>
      <c r="E1304" s="44" t="str">
        <f>IF(Megrendelés!I1331="","",ROUND(Megrendelés!F1331,4))</f>
        <v/>
      </c>
      <c r="F1304" s="41" t="str">
        <f>IF(Megrendelés!I1331="","",Megrendelés!C1331)</f>
        <v/>
      </c>
    </row>
    <row r="1305" spans="1:6" ht="15" x14ac:dyDescent="0.25">
      <c r="A1305" s="41" t="str">
        <f>IF(Megrendelés!I1332="","",Megrendelés!A1332)</f>
        <v/>
      </c>
      <c r="B1305" s="43" t="str">
        <f>IF(Megrendelés!I1332="","",Megrendelés!I1332)</f>
        <v/>
      </c>
      <c r="C1305" s="41" t="str">
        <f>IF(Megrendelés!I1332="","","")</f>
        <v/>
      </c>
      <c r="D1305" s="41" t="str">
        <f>IF(Megrendelés!I1332="","","")</f>
        <v/>
      </c>
      <c r="E1305" s="44" t="str">
        <f>IF(Megrendelés!I1332="","",ROUND(Megrendelés!F1332,4))</f>
        <v/>
      </c>
      <c r="F1305" s="41" t="str">
        <f>IF(Megrendelés!I1332="","",Megrendelés!C1332)</f>
        <v/>
      </c>
    </row>
    <row r="1306" spans="1:6" ht="15" x14ac:dyDescent="0.25">
      <c r="A1306" s="41" t="str">
        <f>IF(Megrendelés!I1333="","",Megrendelés!A1333)</f>
        <v/>
      </c>
      <c r="B1306" s="43" t="str">
        <f>IF(Megrendelés!I1333="","",Megrendelés!I1333)</f>
        <v/>
      </c>
      <c r="C1306" s="41" t="str">
        <f>IF(Megrendelés!I1333="","","")</f>
        <v/>
      </c>
      <c r="D1306" s="41" t="str">
        <f>IF(Megrendelés!I1333="","","")</f>
        <v/>
      </c>
      <c r="E1306" s="44" t="str">
        <f>IF(Megrendelés!I1333="","",ROUND(Megrendelés!F1333,4))</f>
        <v/>
      </c>
      <c r="F1306" s="41" t="str">
        <f>IF(Megrendelés!I1333="","",Megrendelés!C1333)</f>
        <v/>
      </c>
    </row>
    <row r="1307" spans="1:6" ht="15" x14ac:dyDescent="0.25">
      <c r="A1307" s="41" t="str">
        <f>IF(Megrendelés!I1334="","",Megrendelés!A1334)</f>
        <v/>
      </c>
      <c r="B1307" s="43" t="str">
        <f>IF(Megrendelés!I1334="","",Megrendelés!I1334)</f>
        <v/>
      </c>
      <c r="C1307" s="41" t="str">
        <f>IF(Megrendelés!I1334="","","")</f>
        <v/>
      </c>
      <c r="D1307" s="41" t="str">
        <f>IF(Megrendelés!I1334="","","")</f>
        <v/>
      </c>
      <c r="E1307" s="44" t="str">
        <f>IF(Megrendelés!I1334="","",ROUND(Megrendelés!F1334,4))</f>
        <v/>
      </c>
      <c r="F1307" s="41" t="str">
        <f>IF(Megrendelés!I1334="","",Megrendelés!C1334)</f>
        <v/>
      </c>
    </row>
    <row r="1308" spans="1:6" ht="15" x14ac:dyDescent="0.25">
      <c r="A1308" s="41" t="str">
        <f>IF(Megrendelés!I1335="","",Megrendelés!A1335)</f>
        <v/>
      </c>
      <c r="B1308" s="43" t="str">
        <f>IF(Megrendelés!I1335="","",Megrendelés!I1335)</f>
        <v/>
      </c>
      <c r="C1308" s="41" t="str">
        <f>IF(Megrendelés!I1335="","","")</f>
        <v/>
      </c>
      <c r="D1308" s="41" t="str">
        <f>IF(Megrendelés!I1335="","","")</f>
        <v/>
      </c>
      <c r="E1308" s="44" t="str">
        <f>IF(Megrendelés!I1335="","",ROUND(Megrendelés!F1335,4))</f>
        <v/>
      </c>
      <c r="F1308" s="41" t="str">
        <f>IF(Megrendelés!I1335="","",Megrendelés!C1335)</f>
        <v/>
      </c>
    </row>
    <row r="1309" spans="1:6" ht="15" x14ac:dyDescent="0.25">
      <c r="A1309" s="41" t="str">
        <f>IF(Megrendelés!I1336="","",Megrendelés!A1336)</f>
        <v/>
      </c>
      <c r="B1309" s="43" t="str">
        <f>IF(Megrendelés!I1336="","",Megrendelés!I1336)</f>
        <v/>
      </c>
      <c r="C1309" s="41" t="str">
        <f>IF(Megrendelés!I1336="","","")</f>
        <v/>
      </c>
      <c r="D1309" s="41" t="str">
        <f>IF(Megrendelés!I1336="","","")</f>
        <v/>
      </c>
      <c r="E1309" s="44" t="str">
        <f>IF(Megrendelés!I1336="","",ROUND(Megrendelés!F1336,4))</f>
        <v/>
      </c>
      <c r="F1309" s="41" t="str">
        <f>IF(Megrendelés!I1336="","",Megrendelés!C1336)</f>
        <v/>
      </c>
    </row>
    <row r="1310" spans="1:6" ht="15" x14ac:dyDescent="0.25">
      <c r="A1310" s="41" t="str">
        <f>IF(Megrendelés!I1337="","",Megrendelés!A1337)</f>
        <v/>
      </c>
      <c r="B1310" s="43" t="str">
        <f>IF(Megrendelés!I1337="","",Megrendelés!I1337)</f>
        <v/>
      </c>
      <c r="C1310" s="41" t="str">
        <f>IF(Megrendelés!I1337="","","")</f>
        <v/>
      </c>
      <c r="D1310" s="41" t="str">
        <f>IF(Megrendelés!I1337="","","")</f>
        <v/>
      </c>
      <c r="E1310" s="44" t="str">
        <f>IF(Megrendelés!I1337="","",ROUND(Megrendelés!F1337,4))</f>
        <v/>
      </c>
      <c r="F1310" s="41" t="str">
        <f>IF(Megrendelés!I1337="","",Megrendelés!C1337)</f>
        <v/>
      </c>
    </row>
    <row r="1311" spans="1:6" ht="15" x14ac:dyDescent="0.25">
      <c r="A1311" s="41" t="str">
        <f>IF(Megrendelés!I1338="","",Megrendelés!A1338)</f>
        <v/>
      </c>
      <c r="B1311" s="43" t="str">
        <f>IF(Megrendelés!I1338="","",Megrendelés!I1338)</f>
        <v/>
      </c>
      <c r="C1311" s="41" t="str">
        <f>IF(Megrendelés!I1338="","","")</f>
        <v/>
      </c>
      <c r="D1311" s="41" t="str">
        <f>IF(Megrendelés!I1338="","","")</f>
        <v/>
      </c>
      <c r="E1311" s="44" t="str">
        <f>IF(Megrendelés!I1338="","",ROUND(Megrendelés!F1338,4))</f>
        <v/>
      </c>
      <c r="F1311" s="41" t="str">
        <f>IF(Megrendelés!I1338="","",Megrendelés!C1338)</f>
        <v/>
      </c>
    </row>
    <row r="1312" spans="1:6" ht="15" x14ac:dyDescent="0.25">
      <c r="A1312" s="41" t="str">
        <f>IF(Megrendelés!I1339="","",Megrendelés!A1339)</f>
        <v/>
      </c>
      <c r="B1312" s="43" t="str">
        <f>IF(Megrendelés!I1339="","",Megrendelés!I1339)</f>
        <v/>
      </c>
      <c r="C1312" s="41" t="str">
        <f>IF(Megrendelés!I1339="","","")</f>
        <v/>
      </c>
      <c r="D1312" s="41" t="str">
        <f>IF(Megrendelés!I1339="","","")</f>
        <v/>
      </c>
      <c r="E1312" s="44" t="str">
        <f>IF(Megrendelés!I1339="","",ROUND(Megrendelés!F1339,4))</f>
        <v/>
      </c>
      <c r="F1312" s="41" t="str">
        <f>IF(Megrendelés!I1339="","",Megrendelés!C1339)</f>
        <v/>
      </c>
    </row>
    <row r="1313" spans="1:6" ht="15" x14ac:dyDescent="0.25">
      <c r="A1313" s="41" t="str">
        <f>IF(Megrendelés!I1340="","",Megrendelés!A1340)</f>
        <v/>
      </c>
      <c r="B1313" s="43" t="str">
        <f>IF(Megrendelés!I1340="","",Megrendelés!I1340)</f>
        <v/>
      </c>
      <c r="C1313" s="41" t="str">
        <f>IF(Megrendelés!I1340="","","")</f>
        <v/>
      </c>
      <c r="D1313" s="41" t="str">
        <f>IF(Megrendelés!I1340="","","")</f>
        <v/>
      </c>
      <c r="E1313" s="44" t="str">
        <f>IF(Megrendelés!I1340="","",ROUND(Megrendelés!F1340,4))</f>
        <v/>
      </c>
      <c r="F1313" s="41" t="str">
        <f>IF(Megrendelés!I1340="","",Megrendelés!C1340)</f>
        <v/>
      </c>
    </row>
    <row r="1314" spans="1:6" ht="15" x14ac:dyDescent="0.25">
      <c r="A1314" s="41" t="str">
        <f>IF(Megrendelés!I1341="","",Megrendelés!A1341)</f>
        <v/>
      </c>
      <c r="B1314" s="43" t="str">
        <f>IF(Megrendelés!I1341="","",Megrendelés!I1341)</f>
        <v/>
      </c>
      <c r="C1314" s="41" t="str">
        <f>IF(Megrendelés!I1341="","","")</f>
        <v/>
      </c>
      <c r="D1314" s="41" t="str">
        <f>IF(Megrendelés!I1341="","","")</f>
        <v/>
      </c>
      <c r="E1314" s="44" t="str">
        <f>IF(Megrendelés!I1341="","",ROUND(Megrendelés!F1341,4))</f>
        <v/>
      </c>
      <c r="F1314" s="41" t="str">
        <f>IF(Megrendelés!I1341="","",Megrendelés!C1341)</f>
        <v/>
      </c>
    </row>
    <row r="1315" spans="1:6" ht="15" x14ac:dyDescent="0.25">
      <c r="A1315" s="41" t="str">
        <f>IF(Megrendelés!I1342="","",Megrendelés!A1342)</f>
        <v/>
      </c>
      <c r="B1315" s="43" t="str">
        <f>IF(Megrendelés!I1342="","",Megrendelés!I1342)</f>
        <v/>
      </c>
      <c r="C1315" s="41" t="str">
        <f>IF(Megrendelés!I1342="","","")</f>
        <v/>
      </c>
      <c r="D1315" s="41" t="str">
        <f>IF(Megrendelés!I1342="","","")</f>
        <v/>
      </c>
      <c r="E1315" s="44" t="str">
        <f>IF(Megrendelés!I1342="","",ROUND(Megrendelés!F1342,4))</f>
        <v/>
      </c>
      <c r="F1315" s="41" t="str">
        <f>IF(Megrendelés!I1342="","",Megrendelés!C1342)</f>
        <v/>
      </c>
    </row>
    <row r="1316" spans="1:6" ht="15" x14ac:dyDescent="0.25">
      <c r="A1316" s="41" t="str">
        <f>IF(Megrendelés!I1343="","",Megrendelés!A1343)</f>
        <v/>
      </c>
      <c r="B1316" s="43" t="str">
        <f>IF(Megrendelés!I1343="","",Megrendelés!I1343)</f>
        <v/>
      </c>
      <c r="C1316" s="41" t="str">
        <f>IF(Megrendelés!I1343="","","")</f>
        <v/>
      </c>
      <c r="D1316" s="41" t="str">
        <f>IF(Megrendelés!I1343="","","")</f>
        <v/>
      </c>
      <c r="E1316" s="44" t="str">
        <f>IF(Megrendelés!I1343="","",ROUND(Megrendelés!F1343,4))</f>
        <v/>
      </c>
      <c r="F1316" s="41" t="str">
        <f>IF(Megrendelés!I1343="","",Megrendelés!C1343)</f>
        <v/>
      </c>
    </row>
    <row r="1317" spans="1:6" ht="15" x14ac:dyDescent="0.25">
      <c r="A1317" s="41" t="str">
        <f>IF(Megrendelés!I1344="","",Megrendelés!A1344)</f>
        <v/>
      </c>
      <c r="B1317" s="43" t="str">
        <f>IF(Megrendelés!I1344="","",Megrendelés!I1344)</f>
        <v/>
      </c>
      <c r="C1317" s="41" t="str">
        <f>IF(Megrendelés!I1344="","","")</f>
        <v/>
      </c>
      <c r="D1317" s="41" t="str">
        <f>IF(Megrendelés!I1344="","","")</f>
        <v/>
      </c>
      <c r="E1317" s="44" t="str">
        <f>IF(Megrendelés!I1344="","",ROUND(Megrendelés!F1344,4))</f>
        <v/>
      </c>
      <c r="F1317" s="41" t="str">
        <f>IF(Megrendelés!I1344="","",Megrendelés!C1344)</f>
        <v/>
      </c>
    </row>
    <row r="1318" spans="1:6" ht="15" x14ac:dyDescent="0.25">
      <c r="A1318" s="41" t="str">
        <f>IF(Megrendelés!I1345="","",Megrendelés!A1345)</f>
        <v/>
      </c>
      <c r="B1318" s="43" t="str">
        <f>IF(Megrendelés!I1345="","",Megrendelés!I1345)</f>
        <v/>
      </c>
      <c r="C1318" s="41" t="str">
        <f>IF(Megrendelés!I1345="","","")</f>
        <v/>
      </c>
      <c r="D1318" s="41" t="str">
        <f>IF(Megrendelés!I1345="","","")</f>
        <v/>
      </c>
      <c r="E1318" s="44" t="str">
        <f>IF(Megrendelés!I1345="","",ROUND(Megrendelés!F1345,4))</f>
        <v/>
      </c>
      <c r="F1318" s="41" t="str">
        <f>IF(Megrendelés!I1345="","",Megrendelés!C1345)</f>
        <v/>
      </c>
    </row>
    <row r="1319" spans="1:6" ht="15" x14ac:dyDescent="0.25">
      <c r="A1319" s="41" t="str">
        <f>IF(Megrendelés!I1346="","",Megrendelés!A1346)</f>
        <v/>
      </c>
      <c r="B1319" s="43" t="str">
        <f>IF(Megrendelés!I1346="","",Megrendelés!I1346)</f>
        <v/>
      </c>
      <c r="C1319" s="41" t="str">
        <f>IF(Megrendelés!I1346="","","")</f>
        <v/>
      </c>
      <c r="D1319" s="41" t="str">
        <f>IF(Megrendelés!I1346="","","")</f>
        <v/>
      </c>
      <c r="E1319" s="44" t="str">
        <f>IF(Megrendelés!I1346="","",ROUND(Megrendelés!F1346,4))</f>
        <v/>
      </c>
      <c r="F1319" s="41" t="str">
        <f>IF(Megrendelés!I1346="","",Megrendelés!C1346)</f>
        <v/>
      </c>
    </row>
    <row r="1320" spans="1:6" ht="15" x14ac:dyDescent="0.25">
      <c r="A1320" s="41" t="str">
        <f>IF(Megrendelés!I1347="","",Megrendelés!A1347)</f>
        <v/>
      </c>
      <c r="B1320" s="43" t="str">
        <f>IF(Megrendelés!I1347="","",Megrendelés!I1347)</f>
        <v/>
      </c>
      <c r="C1320" s="41" t="str">
        <f>IF(Megrendelés!I1347="","","")</f>
        <v/>
      </c>
      <c r="D1320" s="41" t="str">
        <f>IF(Megrendelés!I1347="","","")</f>
        <v/>
      </c>
      <c r="E1320" s="44" t="str">
        <f>IF(Megrendelés!I1347="","",ROUND(Megrendelés!F1347,4))</f>
        <v/>
      </c>
      <c r="F1320" s="41" t="str">
        <f>IF(Megrendelés!I1347="","",Megrendelés!C1347)</f>
        <v/>
      </c>
    </row>
    <row r="1321" spans="1:6" ht="15" x14ac:dyDescent="0.25">
      <c r="A1321" s="41" t="str">
        <f>IF(Megrendelés!I1348="","",Megrendelés!A1348)</f>
        <v/>
      </c>
      <c r="B1321" s="43" t="str">
        <f>IF(Megrendelés!I1348="","",Megrendelés!I1348)</f>
        <v/>
      </c>
      <c r="C1321" s="41" t="str">
        <f>IF(Megrendelés!I1348="","","")</f>
        <v/>
      </c>
      <c r="D1321" s="41" t="str">
        <f>IF(Megrendelés!I1348="","","")</f>
        <v/>
      </c>
      <c r="E1321" s="44" t="str">
        <f>IF(Megrendelés!I1348="","",ROUND(Megrendelés!F1348,4))</f>
        <v/>
      </c>
      <c r="F1321" s="41" t="str">
        <f>IF(Megrendelés!I1348="","",Megrendelés!C1348)</f>
        <v/>
      </c>
    </row>
    <row r="1322" spans="1:6" ht="15" x14ac:dyDescent="0.25">
      <c r="A1322" s="41" t="str">
        <f>IF(Megrendelés!I1349="","",Megrendelés!A1349)</f>
        <v/>
      </c>
      <c r="B1322" s="43" t="str">
        <f>IF(Megrendelés!I1349="","",Megrendelés!I1349)</f>
        <v/>
      </c>
      <c r="C1322" s="41" t="str">
        <f>IF(Megrendelés!I1349="","","")</f>
        <v/>
      </c>
      <c r="D1322" s="41" t="str">
        <f>IF(Megrendelés!I1349="","","")</f>
        <v/>
      </c>
      <c r="E1322" s="44" t="str">
        <f>IF(Megrendelés!I1349="","",ROUND(Megrendelés!F1349,4))</f>
        <v/>
      </c>
      <c r="F1322" s="41" t="str">
        <f>IF(Megrendelés!I1349="","",Megrendelés!C1349)</f>
        <v/>
      </c>
    </row>
    <row r="1323" spans="1:6" ht="15" x14ac:dyDescent="0.25">
      <c r="A1323" s="41" t="str">
        <f>IF(Megrendelés!I1350="","",Megrendelés!A1350)</f>
        <v/>
      </c>
      <c r="B1323" s="43" t="str">
        <f>IF(Megrendelés!I1350="","",Megrendelés!I1350)</f>
        <v/>
      </c>
      <c r="C1323" s="41" t="str">
        <f>IF(Megrendelés!I1350="","","")</f>
        <v/>
      </c>
      <c r="D1323" s="41" t="str">
        <f>IF(Megrendelés!I1350="","","")</f>
        <v/>
      </c>
      <c r="E1323" s="44" t="str">
        <f>IF(Megrendelés!I1350="","",ROUND(Megrendelés!F1350,4))</f>
        <v/>
      </c>
      <c r="F1323" s="41" t="str">
        <f>IF(Megrendelés!I1350="","",Megrendelés!C1350)</f>
        <v/>
      </c>
    </row>
    <row r="1324" spans="1:6" ht="15" x14ac:dyDescent="0.25">
      <c r="A1324" s="41" t="str">
        <f>IF(Megrendelés!I1351="","",Megrendelés!A1351)</f>
        <v/>
      </c>
      <c r="B1324" s="43" t="str">
        <f>IF(Megrendelés!I1351="","",Megrendelés!I1351)</f>
        <v/>
      </c>
      <c r="C1324" s="41" t="str">
        <f>IF(Megrendelés!I1351="","","")</f>
        <v/>
      </c>
      <c r="D1324" s="41" t="str">
        <f>IF(Megrendelés!I1351="","","")</f>
        <v/>
      </c>
      <c r="E1324" s="44" t="str">
        <f>IF(Megrendelés!I1351="","",ROUND(Megrendelés!F1351,4))</f>
        <v/>
      </c>
      <c r="F1324" s="41" t="str">
        <f>IF(Megrendelés!I1351="","",Megrendelés!C1351)</f>
        <v/>
      </c>
    </row>
    <row r="1325" spans="1:6" ht="15" x14ac:dyDescent="0.25">
      <c r="A1325" s="41" t="str">
        <f>IF(Megrendelés!I1352="","",Megrendelés!A1352)</f>
        <v/>
      </c>
      <c r="B1325" s="43" t="str">
        <f>IF(Megrendelés!I1352="","",Megrendelés!I1352)</f>
        <v/>
      </c>
      <c r="C1325" s="41" t="str">
        <f>IF(Megrendelés!I1352="","","")</f>
        <v/>
      </c>
      <c r="D1325" s="41" t="str">
        <f>IF(Megrendelés!I1352="","","")</f>
        <v/>
      </c>
      <c r="E1325" s="44" t="str">
        <f>IF(Megrendelés!I1352="","",ROUND(Megrendelés!F1352,4))</f>
        <v/>
      </c>
      <c r="F1325" s="41" t="str">
        <f>IF(Megrendelés!I1352="","",Megrendelés!C1352)</f>
        <v/>
      </c>
    </row>
    <row r="1326" spans="1:6" ht="15" x14ac:dyDescent="0.25">
      <c r="A1326" s="41" t="str">
        <f>IF(Megrendelés!I1353="","",Megrendelés!A1353)</f>
        <v/>
      </c>
      <c r="B1326" s="43" t="str">
        <f>IF(Megrendelés!I1353="","",Megrendelés!I1353)</f>
        <v/>
      </c>
      <c r="C1326" s="41" t="str">
        <f>IF(Megrendelés!I1353="","","")</f>
        <v/>
      </c>
      <c r="D1326" s="41" t="str">
        <f>IF(Megrendelés!I1353="","","")</f>
        <v/>
      </c>
      <c r="E1326" s="44" t="str">
        <f>IF(Megrendelés!I1353="","",ROUND(Megrendelés!F1353,4))</f>
        <v/>
      </c>
      <c r="F1326" s="41" t="str">
        <f>IF(Megrendelés!I1353="","",Megrendelés!C1353)</f>
        <v/>
      </c>
    </row>
    <row r="1327" spans="1:6" ht="15" x14ac:dyDescent="0.25">
      <c r="A1327" s="41" t="str">
        <f>IF(Megrendelés!I1354="","",Megrendelés!A1354)</f>
        <v/>
      </c>
      <c r="B1327" s="43" t="str">
        <f>IF(Megrendelés!I1354="","",Megrendelés!I1354)</f>
        <v/>
      </c>
      <c r="C1327" s="41" t="str">
        <f>IF(Megrendelés!I1354="","","")</f>
        <v/>
      </c>
      <c r="D1327" s="41" t="str">
        <f>IF(Megrendelés!I1354="","","")</f>
        <v/>
      </c>
      <c r="E1327" s="44" t="str">
        <f>IF(Megrendelés!I1354="","",ROUND(Megrendelés!F1354,4))</f>
        <v/>
      </c>
      <c r="F1327" s="41" t="str">
        <f>IF(Megrendelés!I1354="","",Megrendelés!C1354)</f>
        <v/>
      </c>
    </row>
    <row r="1328" spans="1:6" ht="15" x14ac:dyDescent="0.25">
      <c r="A1328" s="41" t="str">
        <f>IF(Megrendelés!I1355="","",Megrendelés!A1355)</f>
        <v/>
      </c>
      <c r="B1328" s="43" t="str">
        <f>IF(Megrendelés!I1355="","",Megrendelés!I1355)</f>
        <v/>
      </c>
      <c r="C1328" s="41" t="str">
        <f>IF(Megrendelés!I1355="","","")</f>
        <v/>
      </c>
      <c r="D1328" s="41" t="str">
        <f>IF(Megrendelés!I1355="","","")</f>
        <v/>
      </c>
      <c r="E1328" s="44" t="str">
        <f>IF(Megrendelés!I1355="","",ROUND(Megrendelés!F1355,4))</f>
        <v/>
      </c>
      <c r="F1328" s="41" t="str">
        <f>IF(Megrendelés!I1355="","",Megrendelés!C1355)</f>
        <v/>
      </c>
    </row>
    <row r="1329" spans="1:6" ht="15" x14ac:dyDescent="0.25">
      <c r="A1329" s="41" t="str">
        <f>IF(Megrendelés!I1356="","",Megrendelés!A1356)</f>
        <v/>
      </c>
      <c r="B1329" s="43" t="str">
        <f>IF(Megrendelés!I1356="","",Megrendelés!I1356)</f>
        <v/>
      </c>
      <c r="C1329" s="41" t="str">
        <f>IF(Megrendelés!I1356="","","")</f>
        <v/>
      </c>
      <c r="D1329" s="41" t="str">
        <f>IF(Megrendelés!I1356="","","")</f>
        <v/>
      </c>
      <c r="E1329" s="44" t="str">
        <f>IF(Megrendelés!I1356="","",ROUND(Megrendelés!F1356,4))</f>
        <v/>
      </c>
      <c r="F1329" s="41" t="str">
        <f>IF(Megrendelés!I1356="","",Megrendelés!C1356)</f>
        <v/>
      </c>
    </row>
    <row r="1330" spans="1:6" ht="15" x14ac:dyDescent="0.25">
      <c r="A1330" s="41" t="str">
        <f>IF(Megrendelés!I1357="","",Megrendelés!A1357)</f>
        <v/>
      </c>
      <c r="B1330" s="43" t="str">
        <f>IF(Megrendelés!I1357="","",Megrendelés!I1357)</f>
        <v/>
      </c>
      <c r="C1330" s="41" t="str">
        <f>IF(Megrendelés!I1357="","","")</f>
        <v/>
      </c>
      <c r="D1330" s="41" t="str">
        <f>IF(Megrendelés!I1357="","","")</f>
        <v/>
      </c>
      <c r="E1330" s="44" t="str">
        <f>IF(Megrendelés!I1357="","",ROUND(Megrendelés!F1357,4))</f>
        <v/>
      </c>
      <c r="F1330" s="41" t="str">
        <f>IF(Megrendelés!I1357="","",Megrendelés!C1357)</f>
        <v/>
      </c>
    </row>
    <row r="1331" spans="1:6" ht="15" x14ac:dyDescent="0.25">
      <c r="A1331" s="41" t="str">
        <f>IF(Megrendelés!I1358="","",Megrendelés!A1358)</f>
        <v/>
      </c>
      <c r="B1331" s="43" t="str">
        <f>IF(Megrendelés!I1358="","",Megrendelés!I1358)</f>
        <v/>
      </c>
      <c r="C1331" s="41" t="str">
        <f>IF(Megrendelés!I1358="","","")</f>
        <v/>
      </c>
      <c r="D1331" s="41" t="str">
        <f>IF(Megrendelés!I1358="","","")</f>
        <v/>
      </c>
      <c r="E1331" s="44" t="str">
        <f>IF(Megrendelés!I1358="","",ROUND(Megrendelés!F1358,4))</f>
        <v/>
      </c>
      <c r="F1331" s="41" t="str">
        <f>IF(Megrendelés!I1358="","",Megrendelés!C1358)</f>
        <v/>
      </c>
    </row>
    <row r="1332" spans="1:6" ht="15" x14ac:dyDescent="0.25">
      <c r="A1332" s="41" t="str">
        <f>IF(Megrendelés!I1359="","",Megrendelés!A1359)</f>
        <v/>
      </c>
      <c r="B1332" s="43" t="str">
        <f>IF(Megrendelés!I1359="","",Megrendelés!I1359)</f>
        <v/>
      </c>
      <c r="C1332" s="41" t="str">
        <f>IF(Megrendelés!I1359="","","")</f>
        <v/>
      </c>
      <c r="D1332" s="41" t="str">
        <f>IF(Megrendelés!I1359="","","")</f>
        <v/>
      </c>
      <c r="E1332" s="44" t="str">
        <f>IF(Megrendelés!I1359="","",ROUND(Megrendelés!F1359,4))</f>
        <v/>
      </c>
      <c r="F1332" s="41" t="str">
        <f>IF(Megrendelés!I1359="","",Megrendelés!C1359)</f>
        <v/>
      </c>
    </row>
    <row r="1333" spans="1:6" ht="15" x14ac:dyDescent="0.25">
      <c r="A1333" s="41" t="str">
        <f>IF(Megrendelés!I1360="","",Megrendelés!A1360)</f>
        <v/>
      </c>
      <c r="B1333" s="43" t="str">
        <f>IF(Megrendelés!I1360="","",Megrendelés!I1360)</f>
        <v/>
      </c>
      <c r="C1333" s="41" t="str">
        <f>IF(Megrendelés!I1360="","","")</f>
        <v/>
      </c>
      <c r="D1333" s="41" t="str">
        <f>IF(Megrendelés!I1360="","","")</f>
        <v/>
      </c>
      <c r="E1333" s="44" t="str">
        <f>IF(Megrendelés!I1360="","",ROUND(Megrendelés!F1360,4))</f>
        <v/>
      </c>
      <c r="F1333" s="41" t="str">
        <f>IF(Megrendelés!I1360="","",Megrendelés!C1360)</f>
        <v/>
      </c>
    </row>
    <row r="1334" spans="1:6" ht="15" x14ac:dyDescent="0.25">
      <c r="A1334" s="41" t="str">
        <f>IF(Megrendelés!I1361="","",Megrendelés!A1361)</f>
        <v/>
      </c>
      <c r="B1334" s="43" t="str">
        <f>IF(Megrendelés!I1361="","",Megrendelés!I1361)</f>
        <v/>
      </c>
      <c r="C1334" s="41" t="str">
        <f>IF(Megrendelés!I1361="","","")</f>
        <v/>
      </c>
      <c r="D1334" s="41" t="str">
        <f>IF(Megrendelés!I1361="","","")</f>
        <v/>
      </c>
      <c r="E1334" s="44" t="str">
        <f>IF(Megrendelés!I1361="","",ROUND(Megrendelés!F1361,4))</f>
        <v/>
      </c>
      <c r="F1334" s="41" t="str">
        <f>IF(Megrendelés!I1361="","",Megrendelés!C1361)</f>
        <v/>
      </c>
    </row>
    <row r="1335" spans="1:6" ht="15" x14ac:dyDescent="0.25">
      <c r="A1335" s="41" t="str">
        <f>IF(Megrendelés!I1362="","",Megrendelés!A1362)</f>
        <v/>
      </c>
      <c r="B1335" s="43" t="str">
        <f>IF(Megrendelés!I1362="","",Megrendelés!I1362)</f>
        <v/>
      </c>
      <c r="C1335" s="41" t="str">
        <f>IF(Megrendelés!I1362="","","")</f>
        <v/>
      </c>
      <c r="D1335" s="41" t="str">
        <f>IF(Megrendelés!I1362="","","")</f>
        <v/>
      </c>
      <c r="E1335" s="44" t="str">
        <f>IF(Megrendelés!I1362="","",ROUND(Megrendelés!F1362,4))</f>
        <v/>
      </c>
      <c r="F1335" s="41" t="str">
        <f>IF(Megrendelés!I1362="","",Megrendelés!C1362)</f>
        <v/>
      </c>
    </row>
    <row r="1336" spans="1:6" ht="15" x14ac:dyDescent="0.25">
      <c r="A1336" s="41" t="str">
        <f>IF(Megrendelés!I1363="","",Megrendelés!A1363)</f>
        <v/>
      </c>
      <c r="B1336" s="43" t="str">
        <f>IF(Megrendelés!I1363="","",Megrendelés!I1363)</f>
        <v/>
      </c>
      <c r="C1336" s="41" t="str">
        <f>IF(Megrendelés!I1363="","","")</f>
        <v/>
      </c>
      <c r="D1336" s="41" t="str">
        <f>IF(Megrendelés!I1363="","","")</f>
        <v/>
      </c>
      <c r="E1336" s="44" t="str">
        <f>IF(Megrendelés!I1363="","",ROUND(Megrendelés!F1363,4))</f>
        <v/>
      </c>
      <c r="F1336" s="41" t="str">
        <f>IF(Megrendelés!I1363="","",Megrendelés!C1363)</f>
        <v/>
      </c>
    </row>
    <row r="1337" spans="1:6" ht="15" x14ac:dyDescent="0.25">
      <c r="A1337" s="41" t="str">
        <f>IF(Megrendelés!I1364="","",Megrendelés!A1364)</f>
        <v/>
      </c>
      <c r="B1337" s="43" t="str">
        <f>IF(Megrendelés!I1364="","",Megrendelés!I1364)</f>
        <v/>
      </c>
      <c r="C1337" s="41" t="str">
        <f>IF(Megrendelés!I1364="","","")</f>
        <v/>
      </c>
      <c r="D1337" s="41" t="str">
        <f>IF(Megrendelés!I1364="","","")</f>
        <v/>
      </c>
      <c r="E1337" s="44" t="str">
        <f>IF(Megrendelés!I1364="","",ROUND(Megrendelés!F1364,4))</f>
        <v/>
      </c>
      <c r="F1337" s="41" t="str">
        <f>IF(Megrendelés!I1364="","",Megrendelés!C1364)</f>
        <v/>
      </c>
    </row>
    <row r="1338" spans="1:6" ht="15" x14ac:dyDescent="0.25">
      <c r="A1338" s="41" t="str">
        <f>IF(Megrendelés!I1365="","",Megrendelés!A1365)</f>
        <v/>
      </c>
      <c r="B1338" s="43" t="str">
        <f>IF(Megrendelés!I1365="","",Megrendelés!I1365)</f>
        <v/>
      </c>
      <c r="C1338" s="41" t="str">
        <f>IF(Megrendelés!I1365="","","")</f>
        <v/>
      </c>
      <c r="D1338" s="41" t="str">
        <f>IF(Megrendelés!I1365="","","")</f>
        <v/>
      </c>
      <c r="E1338" s="44" t="str">
        <f>IF(Megrendelés!I1365="","",ROUND(Megrendelés!F1365,4))</f>
        <v/>
      </c>
      <c r="F1338" s="41" t="str">
        <f>IF(Megrendelés!I1365="","",Megrendelés!C1365)</f>
        <v/>
      </c>
    </row>
    <row r="1339" spans="1:6" ht="15" x14ac:dyDescent="0.25">
      <c r="A1339" s="41" t="str">
        <f>IF(Megrendelés!I1366="","",Megrendelés!A1366)</f>
        <v/>
      </c>
      <c r="B1339" s="43" t="str">
        <f>IF(Megrendelés!I1366="","",Megrendelés!I1366)</f>
        <v/>
      </c>
      <c r="C1339" s="41" t="str">
        <f>IF(Megrendelés!I1366="","","")</f>
        <v/>
      </c>
      <c r="D1339" s="41" t="str">
        <f>IF(Megrendelés!I1366="","","")</f>
        <v/>
      </c>
      <c r="E1339" s="44" t="str">
        <f>IF(Megrendelés!I1366="","",ROUND(Megrendelés!F1366,4))</f>
        <v/>
      </c>
      <c r="F1339" s="41" t="str">
        <f>IF(Megrendelés!I1366="","",Megrendelés!C1366)</f>
        <v/>
      </c>
    </row>
    <row r="1340" spans="1:6" ht="15" x14ac:dyDescent="0.25">
      <c r="A1340" s="41" t="str">
        <f>IF(Megrendelés!I1367="","",Megrendelés!A1367)</f>
        <v/>
      </c>
      <c r="B1340" s="43" t="str">
        <f>IF(Megrendelés!I1367="","",Megrendelés!I1367)</f>
        <v/>
      </c>
      <c r="C1340" s="41" t="str">
        <f>IF(Megrendelés!I1367="","","")</f>
        <v/>
      </c>
      <c r="D1340" s="41" t="str">
        <f>IF(Megrendelés!I1367="","","")</f>
        <v/>
      </c>
      <c r="E1340" s="44" t="str">
        <f>IF(Megrendelés!I1367="","",ROUND(Megrendelés!F1367,4))</f>
        <v/>
      </c>
      <c r="F1340" s="41" t="str">
        <f>IF(Megrendelés!I1367="","",Megrendelés!C1367)</f>
        <v/>
      </c>
    </row>
    <row r="1341" spans="1:6" ht="15" x14ac:dyDescent="0.25">
      <c r="A1341" s="41" t="str">
        <f>IF(Megrendelés!I1368="","",Megrendelés!A1368)</f>
        <v/>
      </c>
      <c r="B1341" s="43" t="str">
        <f>IF(Megrendelés!I1368="","",Megrendelés!I1368)</f>
        <v/>
      </c>
      <c r="C1341" s="41" t="str">
        <f>IF(Megrendelés!I1368="","","")</f>
        <v/>
      </c>
      <c r="D1341" s="41" t="str">
        <f>IF(Megrendelés!I1368="","","")</f>
        <v/>
      </c>
      <c r="E1341" s="44" t="str">
        <f>IF(Megrendelés!I1368="","",ROUND(Megrendelés!F1368,4))</f>
        <v/>
      </c>
      <c r="F1341" s="41" t="str">
        <f>IF(Megrendelés!I1368="","",Megrendelés!C1368)</f>
        <v/>
      </c>
    </row>
    <row r="1342" spans="1:6" ht="15" x14ac:dyDescent="0.25">
      <c r="A1342" s="41" t="str">
        <f>IF(Megrendelés!I1369="","",Megrendelés!A1369)</f>
        <v/>
      </c>
      <c r="B1342" s="43" t="str">
        <f>IF(Megrendelés!I1369="","",Megrendelés!I1369)</f>
        <v/>
      </c>
      <c r="C1342" s="41" t="str">
        <f>IF(Megrendelés!I1369="","","")</f>
        <v/>
      </c>
      <c r="D1342" s="41" t="str">
        <f>IF(Megrendelés!I1369="","","")</f>
        <v/>
      </c>
      <c r="E1342" s="44" t="str">
        <f>IF(Megrendelés!I1369="","",ROUND(Megrendelés!F1369,4))</f>
        <v/>
      </c>
      <c r="F1342" s="41" t="str">
        <f>IF(Megrendelés!I1369="","",Megrendelés!C1369)</f>
        <v/>
      </c>
    </row>
    <row r="1343" spans="1:6" ht="15" x14ac:dyDescent="0.25">
      <c r="A1343" s="41" t="str">
        <f>IF(Megrendelés!I1370="","",Megrendelés!A1370)</f>
        <v/>
      </c>
      <c r="B1343" s="43" t="str">
        <f>IF(Megrendelés!I1370="","",Megrendelés!I1370)</f>
        <v/>
      </c>
      <c r="C1343" s="41" t="str">
        <f>IF(Megrendelés!I1370="","","")</f>
        <v/>
      </c>
      <c r="D1343" s="41" t="str">
        <f>IF(Megrendelés!I1370="","","")</f>
        <v/>
      </c>
      <c r="E1343" s="44" t="str">
        <f>IF(Megrendelés!I1370="","",ROUND(Megrendelés!F1370,4))</f>
        <v/>
      </c>
      <c r="F1343" s="41" t="str">
        <f>IF(Megrendelés!I1370="","",Megrendelés!C1370)</f>
        <v/>
      </c>
    </row>
    <row r="1344" spans="1:6" ht="15" x14ac:dyDescent="0.25">
      <c r="A1344" s="41" t="str">
        <f>IF(Megrendelés!I1371="","",Megrendelés!A1371)</f>
        <v/>
      </c>
      <c r="B1344" s="43" t="str">
        <f>IF(Megrendelés!I1371="","",Megrendelés!I1371)</f>
        <v/>
      </c>
      <c r="C1344" s="41" t="str">
        <f>IF(Megrendelés!I1371="","","")</f>
        <v/>
      </c>
      <c r="D1344" s="41" t="str">
        <f>IF(Megrendelés!I1371="","","")</f>
        <v/>
      </c>
      <c r="E1344" s="44" t="str">
        <f>IF(Megrendelés!I1371="","",ROUND(Megrendelés!F1371,4))</f>
        <v/>
      </c>
      <c r="F1344" s="41" t="str">
        <f>IF(Megrendelés!I1371="","",Megrendelés!C1371)</f>
        <v/>
      </c>
    </row>
    <row r="1345" spans="1:6" ht="15" x14ac:dyDescent="0.25">
      <c r="A1345" s="41" t="str">
        <f>IF(Megrendelés!I1372="","",Megrendelés!A1372)</f>
        <v/>
      </c>
      <c r="B1345" s="43" t="str">
        <f>IF(Megrendelés!I1372="","",Megrendelés!I1372)</f>
        <v/>
      </c>
      <c r="C1345" s="41" t="str">
        <f>IF(Megrendelés!I1372="","","")</f>
        <v/>
      </c>
      <c r="D1345" s="41" t="str">
        <f>IF(Megrendelés!I1372="","","")</f>
        <v/>
      </c>
      <c r="E1345" s="44" t="str">
        <f>IF(Megrendelés!I1372="","",ROUND(Megrendelés!F1372,4))</f>
        <v/>
      </c>
      <c r="F1345" s="41" t="str">
        <f>IF(Megrendelés!I1372="","",Megrendelés!C1372)</f>
        <v/>
      </c>
    </row>
    <row r="1346" spans="1:6" ht="15" x14ac:dyDescent="0.25">
      <c r="A1346" s="41" t="str">
        <f>IF(Megrendelés!I1373="","",Megrendelés!A1373)</f>
        <v/>
      </c>
      <c r="B1346" s="43" t="str">
        <f>IF(Megrendelés!I1373="","",Megrendelés!I1373)</f>
        <v/>
      </c>
      <c r="C1346" s="41" t="str">
        <f>IF(Megrendelés!I1373="","","")</f>
        <v/>
      </c>
      <c r="D1346" s="41" t="str">
        <f>IF(Megrendelés!I1373="","","")</f>
        <v/>
      </c>
      <c r="E1346" s="44" t="str">
        <f>IF(Megrendelés!I1373="","",ROUND(Megrendelés!F1373,4))</f>
        <v/>
      </c>
      <c r="F1346" s="41" t="str">
        <f>IF(Megrendelés!I1373="","",Megrendelés!C1373)</f>
        <v/>
      </c>
    </row>
    <row r="1347" spans="1:6" ht="15" x14ac:dyDescent="0.25">
      <c r="A1347" s="41" t="str">
        <f>IF(Megrendelés!I1374="","",Megrendelés!A1374)</f>
        <v/>
      </c>
      <c r="B1347" s="43" t="str">
        <f>IF(Megrendelés!I1374="","",Megrendelés!I1374)</f>
        <v/>
      </c>
      <c r="C1347" s="41" t="str">
        <f>IF(Megrendelés!I1374="","","")</f>
        <v/>
      </c>
      <c r="D1347" s="41" t="str">
        <f>IF(Megrendelés!I1374="","","")</f>
        <v/>
      </c>
      <c r="E1347" s="44" t="str">
        <f>IF(Megrendelés!I1374="","",ROUND(Megrendelés!F1374,4))</f>
        <v/>
      </c>
      <c r="F1347" s="41" t="str">
        <f>IF(Megrendelés!I1374="","",Megrendelés!C1374)</f>
        <v/>
      </c>
    </row>
    <row r="1348" spans="1:6" ht="15" x14ac:dyDescent="0.25">
      <c r="A1348" s="41" t="str">
        <f>IF(Megrendelés!I1375="","",Megrendelés!A1375)</f>
        <v/>
      </c>
      <c r="B1348" s="43" t="str">
        <f>IF(Megrendelés!I1375="","",Megrendelés!I1375)</f>
        <v/>
      </c>
      <c r="C1348" s="41" t="str">
        <f>IF(Megrendelés!I1375="","","")</f>
        <v/>
      </c>
      <c r="D1348" s="41" t="str">
        <f>IF(Megrendelés!I1375="","","")</f>
        <v/>
      </c>
      <c r="E1348" s="44" t="str">
        <f>IF(Megrendelés!I1375="","",ROUND(Megrendelés!F1375,4))</f>
        <v/>
      </c>
      <c r="F1348" s="41" t="str">
        <f>IF(Megrendelés!I1375="","",Megrendelés!C1375)</f>
        <v/>
      </c>
    </row>
    <row r="1349" spans="1:6" ht="15" x14ac:dyDescent="0.25">
      <c r="A1349" s="41" t="str">
        <f>IF(Megrendelés!I1376="","",Megrendelés!A1376)</f>
        <v/>
      </c>
      <c r="B1349" s="43" t="str">
        <f>IF(Megrendelés!I1376="","",Megrendelés!I1376)</f>
        <v/>
      </c>
      <c r="C1349" s="41" t="str">
        <f>IF(Megrendelés!I1376="","","")</f>
        <v/>
      </c>
      <c r="D1349" s="41" t="str">
        <f>IF(Megrendelés!I1376="","","")</f>
        <v/>
      </c>
      <c r="E1349" s="44" t="str">
        <f>IF(Megrendelés!I1376="","",ROUND(Megrendelés!F1376,4))</f>
        <v/>
      </c>
      <c r="F1349" s="41" t="str">
        <f>IF(Megrendelés!I1376="","",Megrendelés!C1376)</f>
        <v/>
      </c>
    </row>
    <row r="1350" spans="1:6" ht="15" x14ac:dyDescent="0.25">
      <c r="A1350" s="41" t="str">
        <f>IF(Megrendelés!I1377="","",Megrendelés!A1377)</f>
        <v/>
      </c>
      <c r="B1350" s="43" t="str">
        <f>IF(Megrendelés!I1377="","",Megrendelés!I1377)</f>
        <v/>
      </c>
      <c r="C1350" s="41" t="str">
        <f>IF(Megrendelés!I1377="","","")</f>
        <v/>
      </c>
      <c r="D1350" s="41" t="str">
        <f>IF(Megrendelés!I1377="","","")</f>
        <v/>
      </c>
      <c r="E1350" s="44" t="str">
        <f>IF(Megrendelés!I1377="","",ROUND(Megrendelés!F1377,4))</f>
        <v/>
      </c>
      <c r="F1350" s="41" t="str">
        <f>IF(Megrendelés!I1377="","",Megrendelés!C1377)</f>
        <v/>
      </c>
    </row>
    <row r="1351" spans="1:6" ht="15" x14ac:dyDescent="0.25">
      <c r="A1351" s="41" t="str">
        <f>IF(Megrendelés!I1378="","",Megrendelés!A1378)</f>
        <v/>
      </c>
      <c r="B1351" s="43" t="str">
        <f>IF(Megrendelés!I1378="","",Megrendelés!I1378)</f>
        <v/>
      </c>
      <c r="C1351" s="41" t="str">
        <f>IF(Megrendelés!I1378="","","")</f>
        <v/>
      </c>
      <c r="D1351" s="41" t="str">
        <f>IF(Megrendelés!I1378="","","")</f>
        <v/>
      </c>
      <c r="E1351" s="44" t="str">
        <f>IF(Megrendelés!I1378="","",ROUND(Megrendelés!F1378,4))</f>
        <v/>
      </c>
      <c r="F1351" s="41" t="str">
        <f>IF(Megrendelés!I1378="","",Megrendelés!C1378)</f>
        <v/>
      </c>
    </row>
    <row r="1352" spans="1:6" ht="15" x14ac:dyDescent="0.25">
      <c r="A1352" s="41" t="str">
        <f>IF(Megrendelés!I1379="","",Megrendelés!A1379)</f>
        <v/>
      </c>
      <c r="B1352" s="43" t="str">
        <f>IF(Megrendelés!I1379="","",Megrendelés!I1379)</f>
        <v/>
      </c>
      <c r="C1352" s="41" t="str">
        <f>IF(Megrendelés!I1379="","","")</f>
        <v/>
      </c>
      <c r="D1352" s="41" t="str">
        <f>IF(Megrendelés!I1379="","","")</f>
        <v/>
      </c>
      <c r="E1352" s="44" t="str">
        <f>IF(Megrendelés!I1379="","",ROUND(Megrendelés!F1379,4))</f>
        <v/>
      </c>
      <c r="F1352" s="41" t="str">
        <f>IF(Megrendelés!I1379="","",Megrendelés!C1379)</f>
        <v/>
      </c>
    </row>
    <row r="1353" spans="1:6" ht="15" x14ac:dyDescent="0.25">
      <c r="A1353" s="41" t="str">
        <f>IF(Megrendelés!I1380="","",Megrendelés!A1380)</f>
        <v/>
      </c>
      <c r="B1353" s="43" t="str">
        <f>IF(Megrendelés!I1380="","",Megrendelés!I1380)</f>
        <v/>
      </c>
      <c r="C1353" s="41" t="str">
        <f>IF(Megrendelés!I1380="","","")</f>
        <v/>
      </c>
      <c r="D1353" s="41" t="str">
        <f>IF(Megrendelés!I1380="","","")</f>
        <v/>
      </c>
      <c r="E1353" s="44" t="str">
        <f>IF(Megrendelés!I1380="","",ROUND(Megrendelés!F1380,4))</f>
        <v/>
      </c>
      <c r="F1353" s="41" t="str">
        <f>IF(Megrendelés!I1380="","",Megrendelés!C1380)</f>
        <v/>
      </c>
    </row>
    <row r="1354" spans="1:6" ht="15" x14ac:dyDescent="0.25">
      <c r="A1354" s="41" t="str">
        <f>IF(Megrendelés!I1381="","",Megrendelés!A1381)</f>
        <v/>
      </c>
      <c r="B1354" s="43" t="str">
        <f>IF(Megrendelés!I1381="","",Megrendelés!I1381)</f>
        <v/>
      </c>
      <c r="C1354" s="41" t="str">
        <f>IF(Megrendelés!I1381="","","")</f>
        <v/>
      </c>
      <c r="D1354" s="41" t="str">
        <f>IF(Megrendelés!I1381="","","")</f>
        <v/>
      </c>
      <c r="E1354" s="44" t="str">
        <f>IF(Megrendelés!I1381="","",ROUND(Megrendelés!F1381,4))</f>
        <v/>
      </c>
      <c r="F1354" s="41" t="str">
        <f>IF(Megrendelés!I1381="","",Megrendelés!C1381)</f>
        <v/>
      </c>
    </row>
    <row r="1355" spans="1:6" ht="15" x14ac:dyDescent="0.25">
      <c r="A1355" s="41" t="str">
        <f>IF(Megrendelés!I1382="","",Megrendelés!A1382)</f>
        <v/>
      </c>
      <c r="B1355" s="43" t="str">
        <f>IF(Megrendelés!I1382="","",Megrendelés!I1382)</f>
        <v/>
      </c>
      <c r="C1355" s="41" t="str">
        <f>IF(Megrendelés!I1382="","","")</f>
        <v/>
      </c>
      <c r="D1355" s="41" t="str">
        <f>IF(Megrendelés!I1382="","","")</f>
        <v/>
      </c>
      <c r="E1355" s="44" t="str">
        <f>IF(Megrendelés!I1382="","",ROUND(Megrendelés!F1382,4))</f>
        <v/>
      </c>
      <c r="F1355" s="41" t="str">
        <f>IF(Megrendelés!I1382="","",Megrendelés!C1382)</f>
        <v/>
      </c>
    </row>
    <row r="1356" spans="1:6" ht="15" x14ac:dyDescent="0.25">
      <c r="A1356" s="41" t="str">
        <f>IF(Megrendelés!I1383="","",Megrendelés!A1383)</f>
        <v/>
      </c>
      <c r="B1356" s="43" t="str">
        <f>IF(Megrendelés!I1383="","",Megrendelés!I1383)</f>
        <v/>
      </c>
      <c r="C1356" s="41" t="str">
        <f>IF(Megrendelés!I1383="","","")</f>
        <v/>
      </c>
      <c r="D1356" s="41" t="str">
        <f>IF(Megrendelés!I1383="","","")</f>
        <v/>
      </c>
      <c r="E1356" s="44" t="str">
        <f>IF(Megrendelés!I1383="","",ROUND(Megrendelés!F1383,4))</f>
        <v/>
      </c>
      <c r="F1356" s="41" t="str">
        <f>IF(Megrendelés!I1383="","",Megrendelés!C1383)</f>
        <v/>
      </c>
    </row>
    <row r="1357" spans="1:6" ht="15" x14ac:dyDescent="0.25">
      <c r="A1357" s="41" t="str">
        <f>IF(Megrendelés!I1384="","",Megrendelés!A1384)</f>
        <v/>
      </c>
      <c r="B1357" s="43" t="str">
        <f>IF(Megrendelés!I1384="","",Megrendelés!I1384)</f>
        <v/>
      </c>
      <c r="C1357" s="41" t="str">
        <f>IF(Megrendelés!I1384="","","")</f>
        <v/>
      </c>
      <c r="D1357" s="41" t="str">
        <f>IF(Megrendelés!I1384="","","")</f>
        <v/>
      </c>
      <c r="E1357" s="44" t="str">
        <f>IF(Megrendelés!I1384="","",ROUND(Megrendelés!F1384,4))</f>
        <v/>
      </c>
      <c r="F1357" s="41" t="str">
        <f>IF(Megrendelés!I1384="","",Megrendelés!C1384)</f>
        <v/>
      </c>
    </row>
    <row r="1358" spans="1:6" ht="15" x14ac:dyDescent="0.25">
      <c r="A1358" s="41" t="str">
        <f>IF(Megrendelés!I1385="","",Megrendelés!A1385)</f>
        <v/>
      </c>
      <c r="B1358" s="43" t="str">
        <f>IF(Megrendelés!I1385="","",Megrendelés!I1385)</f>
        <v/>
      </c>
      <c r="C1358" s="41" t="str">
        <f>IF(Megrendelés!I1385="","","")</f>
        <v/>
      </c>
      <c r="D1358" s="41" t="str">
        <f>IF(Megrendelés!I1385="","","")</f>
        <v/>
      </c>
      <c r="E1358" s="44" t="str">
        <f>IF(Megrendelés!I1385="","",ROUND(Megrendelés!F1385,4))</f>
        <v/>
      </c>
      <c r="F1358" s="41" t="str">
        <f>IF(Megrendelés!I1385="","",Megrendelés!C1385)</f>
        <v/>
      </c>
    </row>
    <row r="1359" spans="1:6" ht="15" x14ac:dyDescent="0.25">
      <c r="A1359" s="41" t="str">
        <f>IF(Megrendelés!I1386="","",Megrendelés!A1386)</f>
        <v/>
      </c>
      <c r="B1359" s="43" t="str">
        <f>IF(Megrendelés!I1386="","",Megrendelés!I1386)</f>
        <v/>
      </c>
      <c r="C1359" s="41" t="str">
        <f>IF(Megrendelés!I1386="","","")</f>
        <v/>
      </c>
      <c r="D1359" s="41" t="str">
        <f>IF(Megrendelés!I1386="","","")</f>
        <v/>
      </c>
      <c r="E1359" s="44" t="str">
        <f>IF(Megrendelés!I1386="","",ROUND(Megrendelés!F1386,4))</f>
        <v/>
      </c>
      <c r="F1359" s="41" t="str">
        <f>IF(Megrendelés!I1386="","",Megrendelés!C1386)</f>
        <v/>
      </c>
    </row>
    <row r="1360" spans="1:6" ht="15" x14ac:dyDescent="0.25">
      <c r="A1360" s="41" t="str">
        <f>IF(Megrendelés!I1387="","",Megrendelés!A1387)</f>
        <v/>
      </c>
      <c r="B1360" s="43" t="str">
        <f>IF(Megrendelés!I1387="","",Megrendelés!I1387)</f>
        <v/>
      </c>
      <c r="C1360" s="41" t="str">
        <f>IF(Megrendelés!I1387="","","")</f>
        <v/>
      </c>
      <c r="D1360" s="41" t="str">
        <f>IF(Megrendelés!I1387="","","")</f>
        <v/>
      </c>
      <c r="E1360" s="44" t="str">
        <f>IF(Megrendelés!I1387="","",ROUND(Megrendelés!F1387,4))</f>
        <v/>
      </c>
      <c r="F1360" s="41" t="str">
        <f>IF(Megrendelés!I1387="","",Megrendelés!C1387)</f>
        <v/>
      </c>
    </row>
    <row r="1361" spans="1:6" ht="15" x14ac:dyDescent="0.25">
      <c r="A1361" s="41" t="str">
        <f>IF(Megrendelés!I1388="","",Megrendelés!A1388)</f>
        <v/>
      </c>
      <c r="B1361" s="43" t="str">
        <f>IF(Megrendelés!I1388="","",Megrendelés!I1388)</f>
        <v/>
      </c>
      <c r="C1361" s="41" t="str">
        <f>IF(Megrendelés!I1388="","","")</f>
        <v/>
      </c>
      <c r="D1361" s="41" t="str">
        <f>IF(Megrendelés!I1388="","","")</f>
        <v/>
      </c>
      <c r="E1361" s="44" t="str">
        <f>IF(Megrendelés!I1388="","",ROUND(Megrendelés!F1388,4))</f>
        <v/>
      </c>
      <c r="F1361" s="41" t="str">
        <f>IF(Megrendelés!I1388="","",Megrendelés!C1388)</f>
        <v/>
      </c>
    </row>
    <row r="1362" spans="1:6" ht="15" x14ac:dyDescent="0.25">
      <c r="A1362" s="41" t="str">
        <f>IF(Megrendelés!I1389="","",Megrendelés!A1389)</f>
        <v/>
      </c>
      <c r="B1362" s="43" t="str">
        <f>IF(Megrendelés!I1389="","",Megrendelés!I1389)</f>
        <v/>
      </c>
      <c r="C1362" s="41" t="str">
        <f>IF(Megrendelés!I1389="","","")</f>
        <v/>
      </c>
      <c r="D1362" s="41" t="str">
        <f>IF(Megrendelés!I1389="","","")</f>
        <v/>
      </c>
      <c r="E1362" s="44" t="str">
        <f>IF(Megrendelés!I1389="","",ROUND(Megrendelés!F1389,4))</f>
        <v/>
      </c>
      <c r="F1362" s="41" t="str">
        <f>IF(Megrendelés!I1389="","",Megrendelés!C1389)</f>
        <v/>
      </c>
    </row>
    <row r="1363" spans="1:6" ht="15" x14ac:dyDescent="0.25">
      <c r="A1363" s="41" t="str">
        <f>IF(Megrendelés!I1390="","",Megrendelés!A1390)</f>
        <v/>
      </c>
      <c r="B1363" s="43" t="str">
        <f>IF(Megrendelés!I1390="","",Megrendelés!I1390)</f>
        <v/>
      </c>
      <c r="C1363" s="41" t="str">
        <f>IF(Megrendelés!I1390="","","")</f>
        <v/>
      </c>
      <c r="D1363" s="41" t="str">
        <f>IF(Megrendelés!I1390="","","")</f>
        <v/>
      </c>
      <c r="E1363" s="44" t="str">
        <f>IF(Megrendelés!I1390="","",ROUND(Megrendelés!F1390,4))</f>
        <v/>
      </c>
      <c r="F1363" s="41" t="str">
        <f>IF(Megrendelés!I1390="","",Megrendelés!C1390)</f>
        <v/>
      </c>
    </row>
    <row r="1364" spans="1:6" ht="15" x14ac:dyDescent="0.25">
      <c r="A1364" s="41" t="str">
        <f>IF(Megrendelés!I1391="","",Megrendelés!A1391)</f>
        <v/>
      </c>
      <c r="B1364" s="43" t="str">
        <f>IF(Megrendelés!I1391="","",Megrendelés!I1391)</f>
        <v/>
      </c>
      <c r="C1364" s="41" t="str">
        <f>IF(Megrendelés!I1391="","","")</f>
        <v/>
      </c>
      <c r="D1364" s="41" t="str">
        <f>IF(Megrendelés!I1391="","","")</f>
        <v/>
      </c>
      <c r="E1364" s="44" t="str">
        <f>IF(Megrendelés!I1391="","",ROUND(Megrendelés!F1391,4))</f>
        <v/>
      </c>
      <c r="F1364" s="41" t="str">
        <f>IF(Megrendelés!I1391="","",Megrendelés!C1391)</f>
        <v/>
      </c>
    </row>
    <row r="1365" spans="1:6" ht="15" x14ac:dyDescent="0.25">
      <c r="A1365" s="41" t="str">
        <f>IF(Megrendelés!I1392="","",Megrendelés!A1392)</f>
        <v/>
      </c>
      <c r="B1365" s="43" t="str">
        <f>IF(Megrendelés!I1392="","",Megrendelés!I1392)</f>
        <v/>
      </c>
      <c r="C1365" s="41" t="str">
        <f>IF(Megrendelés!I1392="","","")</f>
        <v/>
      </c>
      <c r="D1365" s="41" t="str">
        <f>IF(Megrendelés!I1392="","","")</f>
        <v/>
      </c>
      <c r="E1365" s="44" t="str">
        <f>IF(Megrendelés!I1392="","",ROUND(Megrendelés!F1392,4))</f>
        <v/>
      </c>
      <c r="F1365" s="41" t="str">
        <f>IF(Megrendelés!I1392="","",Megrendelés!C1392)</f>
        <v/>
      </c>
    </row>
    <row r="1366" spans="1:6" ht="15" x14ac:dyDescent="0.25">
      <c r="A1366" s="41" t="str">
        <f>IF(Megrendelés!I1393="","",Megrendelés!A1393)</f>
        <v/>
      </c>
      <c r="B1366" s="43" t="str">
        <f>IF(Megrendelés!I1393="","",Megrendelés!I1393)</f>
        <v/>
      </c>
      <c r="C1366" s="41" t="str">
        <f>IF(Megrendelés!I1393="","","")</f>
        <v/>
      </c>
      <c r="D1366" s="41" t="str">
        <f>IF(Megrendelés!I1393="","","")</f>
        <v/>
      </c>
      <c r="E1366" s="44" t="str">
        <f>IF(Megrendelés!I1393="","",ROUND(Megrendelés!F1393,4))</f>
        <v/>
      </c>
      <c r="F1366" s="41" t="str">
        <f>IF(Megrendelés!I1393="","",Megrendelés!C1393)</f>
        <v/>
      </c>
    </row>
    <row r="1367" spans="1:6" ht="15" x14ac:dyDescent="0.25">
      <c r="A1367" s="41" t="str">
        <f>IF(Megrendelés!I1394="","",Megrendelés!A1394)</f>
        <v/>
      </c>
      <c r="B1367" s="43" t="str">
        <f>IF(Megrendelés!I1394="","",Megrendelés!I1394)</f>
        <v/>
      </c>
      <c r="C1367" s="41" t="str">
        <f>IF(Megrendelés!I1394="","","")</f>
        <v/>
      </c>
      <c r="D1367" s="41" t="str">
        <f>IF(Megrendelés!I1394="","","")</f>
        <v/>
      </c>
      <c r="E1367" s="44" t="str">
        <f>IF(Megrendelés!I1394="","",ROUND(Megrendelés!F1394,4))</f>
        <v/>
      </c>
      <c r="F1367" s="41" t="str">
        <f>IF(Megrendelés!I1394="","",Megrendelés!C1394)</f>
        <v/>
      </c>
    </row>
    <row r="1368" spans="1:6" ht="15" x14ac:dyDescent="0.25">
      <c r="A1368" s="41" t="str">
        <f>IF(Megrendelés!I1395="","",Megrendelés!A1395)</f>
        <v/>
      </c>
      <c r="B1368" s="43" t="str">
        <f>IF(Megrendelés!I1395="","",Megrendelés!I1395)</f>
        <v/>
      </c>
      <c r="C1368" s="41" t="str">
        <f>IF(Megrendelés!I1395="","","")</f>
        <v/>
      </c>
      <c r="D1368" s="41" t="str">
        <f>IF(Megrendelés!I1395="","","")</f>
        <v/>
      </c>
      <c r="E1368" s="44" t="str">
        <f>IF(Megrendelés!I1395="","",ROUND(Megrendelés!F1395,4))</f>
        <v/>
      </c>
      <c r="F1368" s="41" t="str">
        <f>IF(Megrendelés!I1395="","",Megrendelés!C1395)</f>
        <v/>
      </c>
    </row>
    <row r="1369" spans="1:6" ht="15" x14ac:dyDescent="0.25">
      <c r="A1369" s="41" t="str">
        <f>IF(Megrendelés!I1396="","",Megrendelés!A1396)</f>
        <v/>
      </c>
      <c r="B1369" s="43" t="str">
        <f>IF(Megrendelés!I1396="","",Megrendelés!I1396)</f>
        <v/>
      </c>
      <c r="C1369" s="41" t="str">
        <f>IF(Megrendelés!I1396="","","")</f>
        <v/>
      </c>
      <c r="D1369" s="41" t="str">
        <f>IF(Megrendelés!I1396="","","")</f>
        <v/>
      </c>
      <c r="E1369" s="44" t="str">
        <f>IF(Megrendelés!I1396="","",ROUND(Megrendelés!F1396,4))</f>
        <v/>
      </c>
      <c r="F1369" s="41" t="str">
        <f>IF(Megrendelés!I1396="","",Megrendelés!C1396)</f>
        <v/>
      </c>
    </row>
    <row r="1370" spans="1:6" ht="15" x14ac:dyDescent="0.25">
      <c r="A1370" s="41" t="str">
        <f>IF(Megrendelés!I1397="","",Megrendelés!A1397)</f>
        <v/>
      </c>
      <c r="B1370" s="43" t="str">
        <f>IF(Megrendelés!I1397="","",Megrendelés!I1397)</f>
        <v/>
      </c>
      <c r="C1370" s="41" t="str">
        <f>IF(Megrendelés!I1397="","","")</f>
        <v/>
      </c>
      <c r="D1370" s="41" t="str">
        <f>IF(Megrendelés!I1397="","","")</f>
        <v/>
      </c>
      <c r="E1370" s="44" t="str">
        <f>IF(Megrendelés!I1397="","",ROUND(Megrendelés!F1397,4))</f>
        <v/>
      </c>
      <c r="F1370" s="41" t="str">
        <f>IF(Megrendelés!I1397="","",Megrendelés!C1397)</f>
        <v/>
      </c>
    </row>
    <row r="1371" spans="1:6" ht="15" x14ac:dyDescent="0.25">
      <c r="A1371" s="41" t="str">
        <f>IF(Megrendelés!I1398="","",Megrendelés!A1398)</f>
        <v/>
      </c>
      <c r="B1371" s="43" t="str">
        <f>IF(Megrendelés!I1398="","",Megrendelés!I1398)</f>
        <v/>
      </c>
      <c r="C1371" s="41" t="str">
        <f>IF(Megrendelés!I1398="","","")</f>
        <v/>
      </c>
      <c r="D1371" s="41" t="str">
        <f>IF(Megrendelés!I1398="","","")</f>
        <v/>
      </c>
      <c r="E1371" s="44" t="str">
        <f>IF(Megrendelés!I1398="","",ROUND(Megrendelés!F1398,4))</f>
        <v/>
      </c>
      <c r="F1371" s="41" t="str">
        <f>IF(Megrendelés!I1398="","",Megrendelés!C1398)</f>
        <v/>
      </c>
    </row>
    <row r="1372" spans="1:6" ht="15" x14ac:dyDescent="0.25">
      <c r="A1372" s="41" t="str">
        <f>IF(Megrendelés!I1399="","",Megrendelés!A1399)</f>
        <v/>
      </c>
      <c r="B1372" s="43" t="str">
        <f>IF(Megrendelés!I1399="","",Megrendelés!I1399)</f>
        <v/>
      </c>
      <c r="C1372" s="41" t="str">
        <f>IF(Megrendelés!I1399="","","")</f>
        <v/>
      </c>
      <c r="D1372" s="41" t="str">
        <f>IF(Megrendelés!I1399="","","")</f>
        <v/>
      </c>
      <c r="E1372" s="44" t="str">
        <f>IF(Megrendelés!I1399="","",ROUND(Megrendelés!F1399,4))</f>
        <v/>
      </c>
      <c r="F1372" s="41" t="str">
        <f>IF(Megrendelés!I1399="","",Megrendelés!C1399)</f>
        <v/>
      </c>
    </row>
    <row r="1373" spans="1:6" ht="15" x14ac:dyDescent="0.25">
      <c r="A1373" s="41" t="str">
        <f>IF(Megrendelés!I1400="","",Megrendelés!A1400)</f>
        <v/>
      </c>
      <c r="B1373" s="43" t="str">
        <f>IF(Megrendelés!I1400="","",Megrendelés!I1400)</f>
        <v/>
      </c>
      <c r="C1373" s="41" t="str">
        <f>IF(Megrendelés!I1400="","","")</f>
        <v/>
      </c>
      <c r="D1373" s="41" t="str">
        <f>IF(Megrendelés!I1400="","","")</f>
        <v/>
      </c>
      <c r="E1373" s="44" t="str">
        <f>IF(Megrendelés!I1400="","",ROUND(Megrendelés!F1400,4))</f>
        <v/>
      </c>
      <c r="F1373" s="41" t="str">
        <f>IF(Megrendelés!I1400="","",Megrendelés!C1400)</f>
        <v/>
      </c>
    </row>
    <row r="1374" spans="1:6" ht="15" x14ac:dyDescent="0.25">
      <c r="A1374" s="41" t="str">
        <f>IF(Megrendelés!I1401="","",Megrendelés!A1401)</f>
        <v/>
      </c>
      <c r="B1374" s="43" t="str">
        <f>IF(Megrendelés!I1401="","",Megrendelés!I1401)</f>
        <v/>
      </c>
      <c r="C1374" s="41" t="str">
        <f>IF(Megrendelés!I1401="","","")</f>
        <v/>
      </c>
      <c r="D1374" s="41" t="str">
        <f>IF(Megrendelés!I1401="","","")</f>
        <v/>
      </c>
      <c r="E1374" s="44" t="str">
        <f>IF(Megrendelés!I1401="","",ROUND(Megrendelés!F1401,4))</f>
        <v/>
      </c>
      <c r="F1374" s="41" t="str">
        <f>IF(Megrendelés!I1401="","",Megrendelés!C1401)</f>
        <v/>
      </c>
    </row>
    <row r="1375" spans="1:6" ht="15" x14ac:dyDescent="0.25">
      <c r="A1375" s="41" t="str">
        <f>IF(Megrendelés!I1402="","",Megrendelés!A1402)</f>
        <v/>
      </c>
      <c r="B1375" s="43" t="str">
        <f>IF(Megrendelés!I1402="","",Megrendelés!I1402)</f>
        <v/>
      </c>
      <c r="C1375" s="41" t="str">
        <f>IF(Megrendelés!I1402="","","")</f>
        <v/>
      </c>
      <c r="D1375" s="41" t="str">
        <f>IF(Megrendelés!I1402="","","")</f>
        <v/>
      </c>
      <c r="E1375" s="44" t="str">
        <f>IF(Megrendelés!I1402="","",ROUND(Megrendelés!F1402,4))</f>
        <v/>
      </c>
      <c r="F1375" s="41" t="str">
        <f>IF(Megrendelés!I1402="","",Megrendelés!C1402)</f>
        <v/>
      </c>
    </row>
    <row r="1376" spans="1:6" ht="15" x14ac:dyDescent="0.25">
      <c r="A1376" s="41" t="str">
        <f>IF(Megrendelés!I1403="","",Megrendelés!A1403)</f>
        <v/>
      </c>
      <c r="B1376" s="43" t="str">
        <f>IF(Megrendelés!I1403="","",Megrendelés!I1403)</f>
        <v/>
      </c>
      <c r="C1376" s="41" t="str">
        <f>IF(Megrendelés!I1403="","","")</f>
        <v/>
      </c>
      <c r="D1376" s="41" t="str">
        <f>IF(Megrendelés!I1403="","","")</f>
        <v/>
      </c>
      <c r="E1376" s="44" t="str">
        <f>IF(Megrendelés!I1403="","",ROUND(Megrendelés!F1403,4))</f>
        <v/>
      </c>
      <c r="F1376" s="41" t="str">
        <f>IF(Megrendelés!I1403="","",Megrendelés!C1403)</f>
        <v/>
      </c>
    </row>
    <row r="1377" spans="1:6" ht="15" x14ac:dyDescent="0.25">
      <c r="A1377" s="41" t="str">
        <f>IF(Megrendelés!I1404="","",Megrendelés!A1404)</f>
        <v/>
      </c>
      <c r="B1377" s="43" t="str">
        <f>IF(Megrendelés!I1404="","",Megrendelés!I1404)</f>
        <v/>
      </c>
      <c r="C1377" s="41" t="str">
        <f>IF(Megrendelés!I1404="","","")</f>
        <v/>
      </c>
      <c r="D1377" s="41" t="str">
        <f>IF(Megrendelés!I1404="","","")</f>
        <v/>
      </c>
      <c r="E1377" s="44" t="str">
        <f>IF(Megrendelés!I1404="","",ROUND(Megrendelés!F1404,4))</f>
        <v/>
      </c>
      <c r="F1377" s="41" t="str">
        <f>IF(Megrendelés!I1404="","",Megrendelés!C1404)</f>
        <v/>
      </c>
    </row>
    <row r="1378" spans="1:6" ht="15" x14ac:dyDescent="0.25">
      <c r="A1378" s="41" t="str">
        <f>IF(Megrendelés!I1405="","",Megrendelés!A1405)</f>
        <v/>
      </c>
      <c r="B1378" s="43" t="str">
        <f>IF(Megrendelés!I1405="","",Megrendelés!I1405)</f>
        <v/>
      </c>
      <c r="C1378" s="41" t="str">
        <f>IF(Megrendelés!I1405="","","")</f>
        <v/>
      </c>
      <c r="D1378" s="41" t="str">
        <f>IF(Megrendelés!I1405="","","")</f>
        <v/>
      </c>
      <c r="E1378" s="44" t="str">
        <f>IF(Megrendelés!I1405="","",ROUND(Megrendelés!F1405,4))</f>
        <v/>
      </c>
      <c r="F1378" s="41" t="str">
        <f>IF(Megrendelés!I1405="","",Megrendelés!C1405)</f>
        <v/>
      </c>
    </row>
    <row r="1379" spans="1:6" ht="15" x14ac:dyDescent="0.25">
      <c r="A1379" s="41" t="str">
        <f>IF(Megrendelés!I1406="","",Megrendelés!A1406)</f>
        <v/>
      </c>
      <c r="B1379" s="43" t="str">
        <f>IF(Megrendelés!I1406="","",Megrendelés!I1406)</f>
        <v/>
      </c>
      <c r="C1379" s="41" t="str">
        <f>IF(Megrendelés!I1406="","","")</f>
        <v/>
      </c>
      <c r="D1379" s="41" t="str">
        <f>IF(Megrendelés!I1406="","","")</f>
        <v/>
      </c>
      <c r="E1379" s="44" t="str">
        <f>IF(Megrendelés!I1406="","",ROUND(Megrendelés!F1406,4))</f>
        <v/>
      </c>
      <c r="F1379" s="41" t="str">
        <f>IF(Megrendelés!I1406="","",Megrendelés!C1406)</f>
        <v/>
      </c>
    </row>
    <row r="1380" spans="1:6" ht="15" x14ac:dyDescent="0.25">
      <c r="A1380" s="41" t="str">
        <f>IF(Megrendelés!I1407="","",Megrendelés!A1407)</f>
        <v/>
      </c>
      <c r="B1380" s="43" t="str">
        <f>IF(Megrendelés!I1407="","",Megrendelés!I1407)</f>
        <v/>
      </c>
      <c r="C1380" s="41" t="str">
        <f>IF(Megrendelés!I1407="","","")</f>
        <v/>
      </c>
      <c r="D1380" s="41" t="str">
        <f>IF(Megrendelés!I1407="","","")</f>
        <v/>
      </c>
      <c r="E1380" s="44" t="str">
        <f>IF(Megrendelés!I1407="","",ROUND(Megrendelés!F1407,4))</f>
        <v/>
      </c>
      <c r="F1380" s="41" t="str">
        <f>IF(Megrendelés!I1407="","",Megrendelés!C1407)</f>
        <v/>
      </c>
    </row>
    <row r="1381" spans="1:6" ht="15" x14ac:dyDescent="0.25">
      <c r="A1381" s="41" t="str">
        <f>IF(Megrendelés!I1408="","",Megrendelés!A1408)</f>
        <v/>
      </c>
      <c r="B1381" s="43" t="str">
        <f>IF(Megrendelés!I1408="","",Megrendelés!I1408)</f>
        <v/>
      </c>
      <c r="C1381" s="41" t="str">
        <f>IF(Megrendelés!I1408="","","")</f>
        <v/>
      </c>
      <c r="D1381" s="41" t="str">
        <f>IF(Megrendelés!I1408="","","")</f>
        <v/>
      </c>
      <c r="E1381" s="44" t="str">
        <f>IF(Megrendelés!I1408="","",ROUND(Megrendelés!F1408,4))</f>
        <v/>
      </c>
      <c r="F1381" s="41" t="str">
        <f>IF(Megrendelés!I1408="","",Megrendelés!C1408)</f>
        <v/>
      </c>
    </row>
    <row r="1382" spans="1:6" ht="15" x14ac:dyDescent="0.25">
      <c r="A1382" s="41" t="str">
        <f>IF(Megrendelés!I1409="","",Megrendelés!A1409)</f>
        <v/>
      </c>
      <c r="B1382" s="43" t="str">
        <f>IF(Megrendelés!I1409="","",Megrendelés!I1409)</f>
        <v/>
      </c>
      <c r="C1382" s="41" t="str">
        <f>IF(Megrendelés!I1409="","","")</f>
        <v/>
      </c>
      <c r="D1382" s="41" t="str">
        <f>IF(Megrendelés!I1409="","","")</f>
        <v/>
      </c>
      <c r="E1382" s="44" t="str">
        <f>IF(Megrendelés!I1409="","",ROUND(Megrendelés!F1409,4))</f>
        <v/>
      </c>
      <c r="F1382" s="41" t="str">
        <f>IF(Megrendelés!I1409="","",Megrendelés!C1409)</f>
        <v/>
      </c>
    </row>
    <row r="1383" spans="1:6" ht="15" x14ac:dyDescent="0.25">
      <c r="A1383" s="41" t="str">
        <f>IF(Megrendelés!I1410="","",Megrendelés!A1410)</f>
        <v/>
      </c>
      <c r="B1383" s="43" t="str">
        <f>IF(Megrendelés!I1410="","",Megrendelés!I1410)</f>
        <v/>
      </c>
      <c r="C1383" s="41" t="str">
        <f>IF(Megrendelés!I1410="","","")</f>
        <v/>
      </c>
      <c r="D1383" s="41" t="str">
        <f>IF(Megrendelés!I1410="","","")</f>
        <v/>
      </c>
      <c r="E1383" s="44" t="str">
        <f>IF(Megrendelés!I1410="","",ROUND(Megrendelés!F1410,4))</f>
        <v/>
      </c>
      <c r="F1383" s="41" t="str">
        <f>IF(Megrendelés!I1410="","",Megrendelés!C1410)</f>
        <v/>
      </c>
    </row>
    <row r="1384" spans="1:6" ht="15" x14ac:dyDescent="0.25">
      <c r="A1384" s="41" t="str">
        <f>IF(Megrendelés!I1411="","",Megrendelés!A1411)</f>
        <v/>
      </c>
      <c r="B1384" s="43" t="str">
        <f>IF(Megrendelés!I1411="","",Megrendelés!I1411)</f>
        <v/>
      </c>
      <c r="C1384" s="41" t="str">
        <f>IF(Megrendelés!I1411="","","")</f>
        <v/>
      </c>
      <c r="D1384" s="41" t="str">
        <f>IF(Megrendelés!I1411="","","")</f>
        <v/>
      </c>
      <c r="E1384" s="44" t="str">
        <f>IF(Megrendelés!I1411="","",ROUND(Megrendelés!F1411,4))</f>
        <v/>
      </c>
      <c r="F1384" s="41" t="str">
        <f>IF(Megrendelés!I1411="","",Megrendelés!C1411)</f>
        <v/>
      </c>
    </row>
    <row r="1385" spans="1:6" ht="15" x14ac:dyDescent="0.25">
      <c r="A1385" s="41" t="str">
        <f>IF(Megrendelés!I1412="","",Megrendelés!A1412)</f>
        <v/>
      </c>
      <c r="B1385" s="43" t="str">
        <f>IF(Megrendelés!I1412="","",Megrendelés!I1412)</f>
        <v/>
      </c>
      <c r="C1385" s="41" t="str">
        <f>IF(Megrendelés!I1412="","","")</f>
        <v/>
      </c>
      <c r="D1385" s="41" t="str">
        <f>IF(Megrendelés!I1412="","","")</f>
        <v/>
      </c>
      <c r="E1385" s="44" t="str">
        <f>IF(Megrendelés!I1412="","",ROUND(Megrendelés!F1412,4))</f>
        <v/>
      </c>
      <c r="F1385" s="41" t="str">
        <f>IF(Megrendelés!I1412="","",Megrendelés!C1412)</f>
        <v/>
      </c>
    </row>
    <row r="1386" spans="1:6" ht="15" x14ac:dyDescent="0.25">
      <c r="A1386" s="41" t="str">
        <f>IF(Megrendelés!I1413="","",Megrendelés!A1413)</f>
        <v/>
      </c>
      <c r="B1386" s="43" t="str">
        <f>IF(Megrendelés!I1413="","",Megrendelés!I1413)</f>
        <v/>
      </c>
      <c r="C1386" s="41" t="str">
        <f>IF(Megrendelés!I1413="","","")</f>
        <v/>
      </c>
      <c r="D1386" s="41" t="str">
        <f>IF(Megrendelés!I1413="","","")</f>
        <v/>
      </c>
      <c r="E1386" s="44" t="str">
        <f>IF(Megrendelés!I1413="","",ROUND(Megrendelés!F1413,4))</f>
        <v/>
      </c>
      <c r="F1386" s="41" t="str">
        <f>IF(Megrendelés!I1413="","",Megrendelés!C1413)</f>
        <v/>
      </c>
    </row>
    <row r="1387" spans="1:6" ht="15" x14ac:dyDescent="0.25">
      <c r="A1387" s="41" t="str">
        <f>IF(Megrendelés!I1414="","",Megrendelés!A1414)</f>
        <v/>
      </c>
      <c r="B1387" s="43" t="str">
        <f>IF(Megrendelés!I1414="","",Megrendelés!I1414)</f>
        <v/>
      </c>
      <c r="C1387" s="41" t="str">
        <f>IF(Megrendelés!I1414="","","")</f>
        <v/>
      </c>
      <c r="D1387" s="41" t="str">
        <f>IF(Megrendelés!I1414="","","")</f>
        <v/>
      </c>
      <c r="E1387" s="44" t="str">
        <f>IF(Megrendelés!I1414="","",ROUND(Megrendelés!F1414,4))</f>
        <v/>
      </c>
      <c r="F1387" s="41" t="str">
        <f>IF(Megrendelés!I1414="","",Megrendelés!C1414)</f>
        <v/>
      </c>
    </row>
    <row r="1388" spans="1:6" ht="15" x14ac:dyDescent="0.25">
      <c r="A1388" s="41" t="str">
        <f>IF(Megrendelés!I1415="","",Megrendelés!A1415)</f>
        <v/>
      </c>
      <c r="B1388" s="43" t="str">
        <f>IF(Megrendelés!I1415="","",Megrendelés!I1415)</f>
        <v/>
      </c>
      <c r="C1388" s="41" t="str">
        <f>IF(Megrendelés!I1415="","","")</f>
        <v/>
      </c>
      <c r="D1388" s="41" t="str">
        <f>IF(Megrendelés!I1415="","","")</f>
        <v/>
      </c>
      <c r="E1388" s="44" t="str">
        <f>IF(Megrendelés!I1415="","",ROUND(Megrendelés!F1415,4))</f>
        <v/>
      </c>
      <c r="F1388" s="41" t="str">
        <f>IF(Megrendelés!I1415="","",Megrendelés!C1415)</f>
        <v/>
      </c>
    </row>
    <row r="1389" spans="1:6" ht="15" x14ac:dyDescent="0.25">
      <c r="A1389" s="41" t="str">
        <f>IF(Megrendelés!I1416="","",Megrendelés!A1416)</f>
        <v/>
      </c>
      <c r="B1389" s="43" t="str">
        <f>IF(Megrendelés!I1416="","",Megrendelés!I1416)</f>
        <v/>
      </c>
      <c r="C1389" s="41" t="str">
        <f>IF(Megrendelés!I1416="","","")</f>
        <v/>
      </c>
      <c r="D1389" s="41" t="str">
        <f>IF(Megrendelés!I1416="","","")</f>
        <v/>
      </c>
      <c r="E1389" s="44" t="str">
        <f>IF(Megrendelés!I1416="","",ROUND(Megrendelés!F1416,4))</f>
        <v/>
      </c>
      <c r="F1389" s="41" t="str">
        <f>IF(Megrendelés!I1416="","",Megrendelés!C1416)</f>
        <v/>
      </c>
    </row>
    <row r="1390" spans="1:6" ht="15" x14ac:dyDescent="0.25">
      <c r="A1390" s="41" t="str">
        <f>IF(Megrendelés!I1417="","",Megrendelés!A1417)</f>
        <v/>
      </c>
      <c r="B1390" s="43" t="str">
        <f>IF(Megrendelés!I1417="","",Megrendelés!I1417)</f>
        <v/>
      </c>
      <c r="C1390" s="41" t="str">
        <f>IF(Megrendelés!I1417="","","")</f>
        <v/>
      </c>
      <c r="D1390" s="41" t="str">
        <f>IF(Megrendelés!I1417="","","")</f>
        <v/>
      </c>
      <c r="E1390" s="44" t="str">
        <f>IF(Megrendelés!I1417="","",ROUND(Megrendelés!F1417,4))</f>
        <v/>
      </c>
      <c r="F1390" s="41" t="str">
        <f>IF(Megrendelés!I1417="","",Megrendelés!C1417)</f>
        <v/>
      </c>
    </row>
    <row r="1391" spans="1:6" ht="15" x14ac:dyDescent="0.25">
      <c r="A1391" s="41" t="str">
        <f>IF(Megrendelés!I1418="","",Megrendelés!A1418)</f>
        <v/>
      </c>
      <c r="B1391" s="43" t="str">
        <f>IF(Megrendelés!I1418="","",Megrendelés!I1418)</f>
        <v/>
      </c>
      <c r="C1391" s="41" t="str">
        <f>IF(Megrendelés!I1418="","","")</f>
        <v/>
      </c>
      <c r="D1391" s="41" t="str">
        <f>IF(Megrendelés!I1418="","","")</f>
        <v/>
      </c>
      <c r="E1391" s="44" t="str">
        <f>IF(Megrendelés!I1418="","",ROUND(Megrendelés!F1418,4))</f>
        <v/>
      </c>
      <c r="F1391" s="41" t="str">
        <f>IF(Megrendelés!I1418="","",Megrendelés!C1418)</f>
        <v/>
      </c>
    </row>
    <row r="1392" spans="1:6" ht="15" x14ac:dyDescent="0.25">
      <c r="A1392" s="41" t="str">
        <f>IF(Megrendelés!I1419="","",Megrendelés!A1419)</f>
        <v/>
      </c>
      <c r="B1392" s="43" t="str">
        <f>IF(Megrendelés!I1419="","",Megrendelés!I1419)</f>
        <v/>
      </c>
      <c r="C1392" s="41" t="str">
        <f>IF(Megrendelés!I1419="","","")</f>
        <v/>
      </c>
      <c r="D1392" s="41" t="str">
        <f>IF(Megrendelés!I1419="","","")</f>
        <v/>
      </c>
      <c r="E1392" s="44" t="str">
        <f>IF(Megrendelés!I1419="","",ROUND(Megrendelés!F1419,4))</f>
        <v/>
      </c>
      <c r="F1392" s="41" t="str">
        <f>IF(Megrendelés!I1419="","",Megrendelés!C1419)</f>
        <v/>
      </c>
    </row>
    <row r="1393" spans="1:6" ht="15" x14ac:dyDescent="0.25">
      <c r="A1393" s="41" t="str">
        <f>IF(Megrendelés!I1420="","",Megrendelés!A1420)</f>
        <v/>
      </c>
      <c r="B1393" s="43" t="str">
        <f>IF(Megrendelés!I1420="","",Megrendelés!I1420)</f>
        <v/>
      </c>
      <c r="C1393" s="41" t="str">
        <f>IF(Megrendelés!I1420="","","")</f>
        <v/>
      </c>
      <c r="D1393" s="41" t="str">
        <f>IF(Megrendelés!I1420="","","")</f>
        <v/>
      </c>
      <c r="E1393" s="44" t="str">
        <f>IF(Megrendelés!I1420="","",ROUND(Megrendelés!F1420,4))</f>
        <v/>
      </c>
      <c r="F1393" s="41" t="str">
        <f>IF(Megrendelés!I1420="","",Megrendelés!C1420)</f>
        <v/>
      </c>
    </row>
    <row r="1394" spans="1:6" ht="15" x14ac:dyDescent="0.25">
      <c r="A1394" s="41" t="str">
        <f>IF(Megrendelés!I1421="","",Megrendelés!A1421)</f>
        <v/>
      </c>
      <c r="B1394" s="43" t="str">
        <f>IF(Megrendelés!I1421="","",Megrendelés!I1421)</f>
        <v/>
      </c>
      <c r="C1394" s="41" t="str">
        <f>IF(Megrendelés!I1421="","","")</f>
        <v/>
      </c>
      <c r="D1394" s="41" t="str">
        <f>IF(Megrendelés!I1421="","","")</f>
        <v/>
      </c>
      <c r="E1394" s="44" t="str">
        <f>IF(Megrendelés!I1421="","",ROUND(Megrendelés!F1421,4))</f>
        <v/>
      </c>
      <c r="F1394" s="41" t="str">
        <f>IF(Megrendelés!I1421="","",Megrendelés!C1421)</f>
        <v/>
      </c>
    </row>
    <row r="1395" spans="1:6" ht="15" x14ac:dyDescent="0.25">
      <c r="A1395" s="41" t="str">
        <f>IF(Megrendelés!I1422="","",Megrendelés!A1422)</f>
        <v/>
      </c>
      <c r="B1395" s="43" t="str">
        <f>IF(Megrendelés!I1422="","",Megrendelés!I1422)</f>
        <v/>
      </c>
      <c r="C1395" s="41" t="str">
        <f>IF(Megrendelés!I1422="","","")</f>
        <v/>
      </c>
      <c r="D1395" s="41" t="str">
        <f>IF(Megrendelés!I1422="","","")</f>
        <v/>
      </c>
      <c r="E1395" s="44" t="str">
        <f>IF(Megrendelés!I1422="","",ROUND(Megrendelés!F1422,4))</f>
        <v/>
      </c>
      <c r="F1395" s="41" t="str">
        <f>IF(Megrendelés!I1422="","",Megrendelés!C1422)</f>
        <v/>
      </c>
    </row>
    <row r="1396" spans="1:6" ht="15" x14ac:dyDescent="0.25">
      <c r="A1396" s="41" t="str">
        <f>IF(Megrendelés!I1423="","",Megrendelés!A1423)</f>
        <v/>
      </c>
      <c r="B1396" s="43" t="str">
        <f>IF(Megrendelés!I1423="","",Megrendelés!I1423)</f>
        <v/>
      </c>
      <c r="C1396" s="41" t="str">
        <f>IF(Megrendelés!I1423="","","")</f>
        <v/>
      </c>
      <c r="D1396" s="41" t="str">
        <f>IF(Megrendelés!I1423="","","")</f>
        <v/>
      </c>
      <c r="E1396" s="44" t="str">
        <f>IF(Megrendelés!I1423="","",ROUND(Megrendelés!F1423,4))</f>
        <v/>
      </c>
      <c r="F1396" s="41" t="str">
        <f>IF(Megrendelés!I1423="","",Megrendelés!C1423)</f>
        <v/>
      </c>
    </row>
    <row r="1397" spans="1:6" ht="15" x14ac:dyDescent="0.25">
      <c r="A1397" s="41" t="str">
        <f>IF(Megrendelés!I1424="","",Megrendelés!A1424)</f>
        <v/>
      </c>
      <c r="B1397" s="43" t="str">
        <f>IF(Megrendelés!I1424="","",Megrendelés!I1424)</f>
        <v/>
      </c>
      <c r="C1397" s="41" t="str">
        <f>IF(Megrendelés!I1424="","","")</f>
        <v/>
      </c>
      <c r="D1397" s="41" t="str">
        <f>IF(Megrendelés!I1424="","","")</f>
        <v/>
      </c>
      <c r="E1397" s="44" t="str">
        <f>IF(Megrendelés!I1424="","",ROUND(Megrendelés!F1424,4))</f>
        <v/>
      </c>
      <c r="F1397" s="41" t="str">
        <f>IF(Megrendelés!I1424="","",Megrendelés!C1424)</f>
        <v/>
      </c>
    </row>
    <row r="1398" spans="1:6" ht="15" x14ac:dyDescent="0.25">
      <c r="A1398" s="41" t="str">
        <f>IF(Megrendelés!I1425="","",Megrendelés!A1425)</f>
        <v/>
      </c>
      <c r="B1398" s="43" t="str">
        <f>IF(Megrendelés!I1425="","",Megrendelés!I1425)</f>
        <v/>
      </c>
      <c r="C1398" s="41" t="str">
        <f>IF(Megrendelés!I1425="","","")</f>
        <v/>
      </c>
      <c r="D1398" s="41" t="str">
        <f>IF(Megrendelés!I1425="","","")</f>
        <v/>
      </c>
      <c r="E1398" s="44" t="str">
        <f>IF(Megrendelés!I1425="","",ROUND(Megrendelés!F1425,4))</f>
        <v/>
      </c>
      <c r="F1398" s="41" t="str">
        <f>IF(Megrendelés!I1425="","",Megrendelés!C1425)</f>
        <v/>
      </c>
    </row>
    <row r="1399" spans="1:6" ht="15" x14ac:dyDescent="0.25">
      <c r="A1399" s="41" t="str">
        <f>IF(Megrendelés!I1426="","",Megrendelés!A1426)</f>
        <v/>
      </c>
      <c r="B1399" s="43" t="str">
        <f>IF(Megrendelés!I1426="","",Megrendelés!I1426)</f>
        <v/>
      </c>
      <c r="C1399" s="41" t="str">
        <f>IF(Megrendelés!I1426="","","")</f>
        <v/>
      </c>
      <c r="D1399" s="41" t="str">
        <f>IF(Megrendelés!I1426="","","")</f>
        <v/>
      </c>
      <c r="E1399" s="44" t="str">
        <f>IF(Megrendelés!I1426="","",ROUND(Megrendelés!F1426,4))</f>
        <v/>
      </c>
      <c r="F1399" s="41" t="str">
        <f>IF(Megrendelés!I1426="","",Megrendelés!C1426)</f>
        <v/>
      </c>
    </row>
    <row r="1400" spans="1:6" ht="15" x14ac:dyDescent="0.25">
      <c r="A1400" s="41" t="str">
        <f>IF(Megrendelés!I1427="","",Megrendelés!A1427)</f>
        <v/>
      </c>
      <c r="B1400" s="43" t="str">
        <f>IF(Megrendelés!I1427="","",Megrendelés!I1427)</f>
        <v/>
      </c>
      <c r="C1400" s="41" t="str">
        <f>IF(Megrendelés!I1427="","","")</f>
        <v/>
      </c>
      <c r="D1400" s="41" t="str">
        <f>IF(Megrendelés!I1427="","","")</f>
        <v/>
      </c>
      <c r="E1400" s="44" t="str">
        <f>IF(Megrendelés!I1427="","",ROUND(Megrendelés!F1427,4))</f>
        <v/>
      </c>
      <c r="F1400" s="41" t="str">
        <f>IF(Megrendelés!I1427="","",Megrendelés!C1427)</f>
        <v/>
      </c>
    </row>
    <row r="1401" spans="1:6" ht="15" x14ac:dyDescent="0.25">
      <c r="A1401" s="41" t="str">
        <f>IF(Megrendelés!I1428="","",Megrendelés!A1428)</f>
        <v/>
      </c>
      <c r="B1401" s="43" t="str">
        <f>IF(Megrendelés!I1428="","",Megrendelés!I1428)</f>
        <v/>
      </c>
      <c r="C1401" s="41" t="str">
        <f>IF(Megrendelés!I1428="","","")</f>
        <v/>
      </c>
      <c r="D1401" s="41" t="str">
        <f>IF(Megrendelés!I1428="","","")</f>
        <v/>
      </c>
      <c r="E1401" s="44" t="str">
        <f>IF(Megrendelés!I1428="","",ROUND(Megrendelés!F1428,4))</f>
        <v/>
      </c>
      <c r="F1401" s="41" t="str">
        <f>IF(Megrendelés!I1428="","",Megrendelés!C1428)</f>
        <v/>
      </c>
    </row>
    <row r="1402" spans="1:6" ht="15" x14ac:dyDescent="0.25">
      <c r="A1402" s="41" t="str">
        <f>IF(Megrendelés!I1429="","",Megrendelés!A1429)</f>
        <v/>
      </c>
      <c r="B1402" s="43" t="str">
        <f>IF(Megrendelés!I1429="","",Megrendelés!I1429)</f>
        <v/>
      </c>
      <c r="C1402" s="41" t="str">
        <f>IF(Megrendelés!I1429="","","")</f>
        <v/>
      </c>
      <c r="D1402" s="41" t="str">
        <f>IF(Megrendelés!I1429="","","")</f>
        <v/>
      </c>
      <c r="E1402" s="44" t="str">
        <f>IF(Megrendelés!I1429="","",ROUND(Megrendelés!F1429,4))</f>
        <v/>
      </c>
      <c r="F1402" s="41" t="str">
        <f>IF(Megrendelés!I1429="","",Megrendelés!C1429)</f>
        <v/>
      </c>
    </row>
    <row r="1403" spans="1:6" ht="15" x14ac:dyDescent="0.25">
      <c r="A1403" s="41" t="str">
        <f>IF(Megrendelés!I1430="","",Megrendelés!A1430)</f>
        <v/>
      </c>
      <c r="B1403" s="43" t="str">
        <f>IF(Megrendelés!I1430="","",Megrendelés!I1430)</f>
        <v/>
      </c>
      <c r="C1403" s="41" t="str">
        <f>IF(Megrendelés!I1430="","","")</f>
        <v/>
      </c>
      <c r="D1403" s="41" t="str">
        <f>IF(Megrendelés!I1430="","","")</f>
        <v/>
      </c>
      <c r="E1403" s="44" t="str">
        <f>IF(Megrendelés!I1430="","",ROUND(Megrendelés!F1430,4))</f>
        <v/>
      </c>
      <c r="F1403" s="41" t="str">
        <f>IF(Megrendelés!I1430="","",Megrendelés!C1430)</f>
        <v/>
      </c>
    </row>
    <row r="1404" spans="1:6" ht="15" x14ac:dyDescent="0.25">
      <c r="A1404" s="41" t="str">
        <f>IF(Megrendelés!I1431="","",Megrendelés!A1431)</f>
        <v/>
      </c>
      <c r="B1404" s="43" t="str">
        <f>IF(Megrendelés!I1431="","",Megrendelés!I1431)</f>
        <v/>
      </c>
      <c r="C1404" s="41" t="str">
        <f>IF(Megrendelés!I1431="","","")</f>
        <v/>
      </c>
      <c r="D1404" s="41" t="str">
        <f>IF(Megrendelés!I1431="","","")</f>
        <v/>
      </c>
      <c r="E1404" s="44" t="str">
        <f>IF(Megrendelés!I1431="","",ROUND(Megrendelés!F1431,4))</f>
        <v/>
      </c>
      <c r="F1404" s="41" t="str">
        <f>IF(Megrendelés!I1431="","",Megrendelés!C1431)</f>
        <v/>
      </c>
    </row>
    <row r="1405" spans="1:6" ht="15" x14ac:dyDescent="0.25">
      <c r="A1405" s="41" t="str">
        <f>IF(Megrendelés!I1432="","",Megrendelés!A1432)</f>
        <v/>
      </c>
      <c r="B1405" s="43" t="str">
        <f>IF(Megrendelés!I1432="","",Megrendelés!I1432)</f>
        <v/>
      </c>
      <c r="C1405" s="41" t="str">
        <f>IF(Megrendelés!I1432="","","")</f>
        <v/>
      </c>
      <c r="D1405" s="41" t="str">
        <f>IF(Megrendelés!I1432="","","")</f>
        <v/>
      </c>
      <c r="E1405" s="44" t="str">
        <f>IF(Megrendelés!I1432="","",ROUND(Megrendelés!F1432,4))</f>
        <v/>
      </c>
      <c r="F1405" s="41" t="str">
        <f>IF(Megrendelés!I1432="","",Megrendelés!C1432)</f>
        <v/>
      </c>
    </row>
    <row r="1406" spans="1:6" ht="15" x14ac:dyDescent="0.25">
      <c r="A1406" s="41" t="str">
        <f>IF(Megrendelés!I1433="","",Megrendelés!A1433)</f>
        <v/>
      </c>
      <c r="B1406" s="43" t="str">
        <f>IF(Megrendelés!I1433="","",Megrendelés!I1433)</f>
        <v/>
      </c>
      <c r="C1406" s="41" t="str">
        <f>IF(Megrendelés!I1433="","","")</f>
        <v/>
      </c>
      <c r="D1406" s="41" t="str">
        <f>IF(Megrendelés!I1433="","","")</f>
        <v/>
      </c>
      <c r="E1406" s="44" t="str">
        <f>IF(Megrendelés!I1433="","",ROUND(Megrendelés!F1433,4))</f>
        <v/>
      </c>
      <c r="F1406" s="41" t="str">
        <f>IF(Megrendelés!I1433="","",Megrendelés!C1433)</f>
        <v/>
      </c>
    </row>
    <row r="1407" spans="1:6" ht="15" x14ac:dyDescent="0.25">
      <c r="A1407" s="41" t="str">
        <f>IF(Megrendelés!I1434="","",Megrendelés!A1434)</f>
        <v/>
      </c>
      <c r="B1407" s="43" t="str">
        <f>IF(Megrendelés!I1434="","",Megrendelés!I1434)</f>
        <v/>
      </c>
      <c r="C1407" s="41" t="str">
        <f>IF(Megrendelés!I1434="","","")</f>
        <v/>
      </c>
      <c r="D1407" s="41" t="str">
        <f>IF(Megrendelés!I1434="","","")</f>
        <v/>
      </c>
      <c r="E1407" s="44" t="str">
        <f>IF(Megrendelés!I1434="","",ROUND(Megrendelés!F1434,4))</f>
        <v/>
      </c>
      <c r="F1407" s="41" t="str">
        <f>IF(Megrendelés!I1434="","",Megrendelés!C1434)</f>
        <v/>
      </c>
    </row>
    <row r="1408" spans="1:6" ht="15" x14ac:dyDescent="0.25">
      <c r="A1408" s="41" t="str">
        <f>IF(Megrendelés!I1435="","",Megrendelés!A1435)</f>
        <v/>
      </c>
      <c r="B1408" s="43" t="str">
        <f>IF(Megrendelés!I1435="","",Megrendelés!I1435)</f>
        <v/>
      </c>
      <c r="C1408" s="41" t="str">
        <f>IF(Megrendelés!I1435="","","")</f>
        <v/>
      </c>
      <c r="D1408" s="41" t="str">
        <f>IF(Megrendelés!I1435="","","")</f>
        <v/>
      </c>
      <c r="E1408" s="44" t="str">
        <f>IF(Megrendelés!I1435="","",ROUND(Megrendelés!F1435,4))</f>
        <v/>
      </c>
      <c r="F1408" s="41" t="str">
        <f>IF(Megrendelés!I1435="","",Megrendelés!C1435)</f>
        <v/>
      </c>
    </row>
    <row r="1409" spans="1:6" ht="15" x14ac:dyDescent="0.25">
      <c r="A1409" s="41" t="str">
        <f>IF(Megrendelés!I1436="","",Megrendelés!A1436)</f>
        <v/>
      </c>
      <c r="B1409" s="43" t="str">
        <f>IF(Megrendelés!I1436="","",Megrendelés!I1436)</f>
        <v/>
      </c>
      <c r="C1409" s="41" t="str">
        <f>IF(Megrendelés!I1436="","","")</f>
        <v/>
      </c>
      <c r="D1409" s="41" t="str">
        <f>IF(Megrendelés!I1436="","","")</f>
        <v/>
      </c>
      <c r="E1409" s="44" t="str">
        <f>IF(Megrendelés!I1436="","",ROUND(Megrendelés!F1436,4))</f>
        <v/>
      </c>
      <c r="F1409" s="41" t="str">
        <f>IF(Megrendelés!I1436="","",Megrendelés!C1436)</f>
        <v/>
      </c>
    </row>
    <row r="1410" spans="1:6" ht="15" x14ac:dyDescent="0.25">
      <c r="A1410" s="41" t="str">
        <f>IF(Megrendelés!I1437="","",Megrendelés!A1437)</f>
        <v/>
      </c>
      <c r="B1410" s="43" t="str">
        <f>IF(Megrendelés!I1437="","",Megrendelés!I1437)</f>
        <v/>
      </c>
      <c r="C1410" s="41" t="str">
        <f>IF(Megrendelés!I1437="","","")</f>
        <v/>
      </c>
      <c r="D1410" s="41" t="str">
        <f>IF(Megrendelés!I1437="","","")</f>
        <v/>
      </c>
      <c r="E1410" s="44" t="str">
        <f>IF(Megrendelés!I1437="","",ROUND(Megrendelés!F1437,4))</f>
        <v/>
      </c>
      <c r="F1410" s="41" t="str">
        <f>IF(Megrendelés!I1437="","",Megrendelés!C1437)</f>
        <v/>
      </c>
    </row>
    <row r="1411" spans="1:6" ht="15" x14ac:dyDescent="0.25">
      <c r="A1411" s="41" t="str">
        <f>IF(Megrendelés!I1438="","",Megrendelés!A1438)</f>
        <v/>
      </c>
      <c r="B1411" s="43" t="str">
        <f>IF(Megrendelés!I1438="","",Megrendelés!I1438)</f>
        <v/>
      </c>
      <c r="C1411" s="41" t="str">
        <f>IF(Megrendelés!I1438="","","")</f>
        <v/>
      </c>
      <c r="D1411" s="41" t="str">
        <f>IF(Megrendelés!I1438="","","")</f>
        <v/>
      </c>
      <c r="E1411" s="44" t="str">
        <f>IF(Megrendelés!I1438="","",ROUND(Megrendelés!F1438,4))</f>
        <v/>
      </c>
      <c r="F1411" s="41" t="str">
        <f>IF(Megrendelés!I1438="","",Megrendelés!C1438)</f>
        <v/>
      </c>
    </row>
    <row r="1412" spans="1:6" ht="15" x14ac:dyDescent="0.25">
      <c r="A1412" s="41" t="str">
        <f>IF(Megrendelés!I1439="","",Megrendelés!A1439)</f>
        <v/>
      </c>
      <c r="B1412" s="43" t="str">
        <f>IF(Megrendelés!I1439="","",Megrendelés!I1439)</f>
        <v/>
      </c>
      <c r="C1412" s="41" t="str">
        <f>IF(Megrendelés!I1439="","","")</f>
        <v/>
      </c>
      <c r="D1412" s="41" t="str">
        <f>IF(Megrendelés!I1439="","","")</f>
        <v/>
      </c>
      <c r="E1412" s="44" t="str">
        <f>IF(Megrendelés!I1439="","",ROUND(Megrendelés!F1439,4))</f>
        <v/>
      </c>
      <c r="F1412" s="41" t="str">
        <f>IF(Megrendelés!I1439="","",Megrendelés!C1439)</f>
        <v/>
      </c>
    </row>
    <row r="1413" spans="1:6" ht="15" x14ac:dyDescent="0.25">
      <c r="A1413" s="41" t="str">
        <f>IF(Megrendelés!I1440="","",Megrendelés!A1440)</f>
        <v/>
      </c>
      <c r="B1413" s="43" t="str">
        <f>IF(Megrendelés!I1440="","",Megrendelés!I1440)</f>
        <v/>
      </c>
      <c r="C1413" s="41" t="str">
        <f>IF(Megrendelés!I1440="","","")</f>
        <v/>
      </c>
      <c r="D1413" s="41" t="str">
        <f>IF(Megrendelés!I1440="","","")</f>
        <v/>
      </c>
      <c r="E1413" s="44" t="str">
        <f>IF(Megrendelés!I1440="","",ROUND(Megrendelés!F1440,4))</f>
        <v/>
      </c>
      <c r="F1413" s="41" t="str">
        <f>IF(Megrendelés!I1440="","",Megrendelés!C1440)</f>
        <v/>
      </c>
    </row>
    <row r="1414" spans="1:6" ht="15" x14ac:dyDescent="0.25">
      <c r="A1414" s="41" t="str">
        <f>IF(Megrendelés!I1441="","",Megrendelés!A1441)</f>
        <v/>
      </c>
      <c r="B1414" s="43" t="str">
        <f>IF(Megrendelés!I1441="","",Megrendelés!I1441)</f>
        <v/>
      </c>
      <c r="C1414" s="41" t="str">
        <f>IF(Megrendelés!I1441="","","")</f>
        <v/>
      </c>
      <c r="D1414" s="41" t="str">
        <f>IF(Megrendelés!I1441="","","")</f>
        <v/>
      </c>
      <c r="E1414" s="44" t="str">
        <f>IF(Megrendelés!I1441="","",ROUND(Megrendelés!F1441,4))</f>
        <v/>
      </c>
      <c r="F1414" s="41" t="str">
        <f>IF(Megrendelés!I1441="","",Megrendelés!C1441)</f>
        <v/>
      </c>
    </row>
    <row r="1415" spans="1:6" ht="15" x14ac:dyDescent="0.25">
      <c r="A1415" s="41" t="str">
        <f>IF(Megrendelés!I1442="","",Megrendelés!A1442)</f>
        <v/>
      </c>
      <c r="B1415" s="43" t="str">
        <f>IF(Megrendelés!I1442="","",Megrendelés!I1442)</f>
        <v/>
      </c>
      <c r="C1415" s="41" t="str">
        <f>IF(Megrendelés!I1442="","","")</f>
        <v/>
      </c>
      <c r="D1415" s="41" t="str">
        <f>IF(Megrendelés!I1442="","","")</f>
        <v/>
      </c>
      <c r="E1415" s="44" t="str">
        <f>IF(Megrendelés!I1442="","",ROUND(Megrendelés!F1442,4))</f>
        <v/>
      </c>
      <c r="F1415" s="41" t="str">
        <f>IF(Megrendelés!I1442="","",Megrendelés!C1442)</f>
        <v/>
      </c>
    </row>
    <row r="1416" spans="1:6" ht="15" x14ac:dyDescent="0.25">
      <c r="A1416" s="41" t="str">
        <f>IF(Megrendelés!I1443="","",Megrendelés!A1443)</f>
        <v/>
      </c>
      <c r="B1416" s="43" t="str">
        <f>IF(Megrendelés!I1443="","",Megrendelés!I1443)</f>
        <v/>
      </c>
      <c r="C1416" s="41" t="str">
        <f>IF(Megrendelés!I1443="","","")</f>
        <v/>
      </c>
      <c r="D1416" s="41" t="str">
        <f>IF(Megrendelés!I1443="","","")</f>
        <v/>
      </c>
      <c r="E1416" s="44" t="str">
        <f>IF(Megrendelés!I1443="","",ROUND(Megrendelés!F1443,4))</f>
        <v/>
      </c>
      <c r="F1416" s="41" t="str">
        <f>IF(Megrendelés!I1443="","",Megrendelés!C1443)</f>
        <v/>
      </c>
    </row>
    <row r="1417" spans="1:6" ht="15" x14ac:dyDescent="0.25">
      <c r="A1417" s="41" t="str">
        <f>IF(Megrendelés!I1444="","",Megrendelés!A1444)</f>
        <v/>
      </c>
      <c r="B1417" s="43" t="str">
        <f>IF(Megrendelés!I1444="","",Megrendelés!I1444)</f>
        <v/>
      </c>
      <c r="C1417" s="41" t="str">
        <f>IF(Megrendelés!I1444="","","")</f>
        <v/>
      </c>
      <c r="D1417" s="41" t="str">
        <f>IF(Megrendelés!I1444="","","")</f>
        <v/>
      </c>
      <c r="E1417" s="44" t="str">
        <f>IF(Megrendelés!I1444="","",ROUND(Megrendelés!F1444,4))</f>
        <v/>
      </c>
      <c r="F1417" s="41" t="str">
        <f>IF(Megrendelés!I1444="","",Megrendelés!C1444)</f>
        <v/>
      </c>
    </row>
    <row r="1418" spans="1:6" ht="15" x14ac:dyDescent="0.25">
      <c r="A1418" s="41" t="str">
        <f>IF(Megrendelés!I1445="","",Megrendelés!A1445)</f>
        <v/>
      </c>
      <c r="B1418" s="43" t="str">
        <f>IF(Megrendelés!I1445="","",Megrendelés!I1445)</f>
        <v/>
      </c>
      <c r="C1418" s="41" t="str">
        <f>IF(Megrendelés!I1445="","","")</f>
        <v/>
      </c>
      <c r="D1418" s="41" t="str">
        <f>IF(Megrendelés!I1445="","","")</f>
        <v/>
      </c>
      <c r="E1418" s="44" t="str">
        <f>IF(Megrendelés!I1445="","",ROUND(Megrendelés!F1445,4))</f>
        <v/>
      </c>
      <c r="F1418" s="41" t="str">
        <f>IF(Megrendelés!I1445="","",Megrendelés!C1445)</f>
        <v/>
      </c>
    </row>
    <row r="1419" spans="1:6" ht="15" x14ac:dyDescent="0.25">
      <c r="A1419" s="41" t="str">
        <f>IF(Megrendelés!I1446="","",Megrendelés!A1446)</f>
        <v/>
      </c>
      <c r="B1419" s="43" t="str">
        <f>IF(Megrendelés!I1446="","",Megrendelés!I1446)</f>
        <v/>
      </c>
      <c r="C1419" s="41" t="str">
        <f>IF(Megrendelés!I1446="","","")</f>
        <v/>
      </c>
      <c r="D1419" s="41" t="str">
        <f>IF(Megrendelés!I1446="","","")</f>
        <v/>
      </c>
      <c r="E1419" s="44" t="str">
        <f>IF(Megrendelés!I1446="","",ROUND(Megrendelés!F1446,4))</f>
        <v/>
      </c>
      <c r="F1419" s="41" t="str">
        <f>IF(Megrendelés!I1446="","",Megrendelés!C1446)</f>
        <v/>
      </c>
    </row>
    <row r="1420" spans="1:6" ht="15" x14ac:dyDescent="0.25">
      <c r="A1420" s="41" t="str">
        <f>IF(Megrendelés!I1447="","",Megrendelés!A1447)</f>
        <v/>
      </c>
      <c r="B1420" s="43" t="str">
        <f>IF(Megrendelés!I1447="","",Megrendelés!I1447)</f>
        <v/>
      </c>
      <c r="C1420" s="41" t="str">
        <f>IF(Megrendelés!I1447="","","")</f>
        <v/>
      </c>
      <c r="D1420" s="41" t="str">
        <f>IF(Megrendelés!I1447="","","")</f>
        <v/>
      </c>
      <c r="E1420" s="44" t="str">
        <f>IF(Megrendelés!I1447="","",ROUND(Megrendelés!F1447,4))</f>
        <v/>
      </c>
      <c r="F1420" s="41" t="str">
        <f>IF(Megrendelés!I1447="","",Megrendelés!C1447)</f>
        <v/>
      </c>
    </row>
    <row r="1421" spans="1:6" ht="15" x14ac:dyDescent="0.25">
      <c r="A1421" s="41" t="str">
        <f>IF(Megrendelés!I1448="","",Megrendelés!A1448)</f>
        <v/>
      </c>
      <c r="B1421" s="43" t="str">
        <f>IF(Megrendelés!I1448="","",Megrendelés!I1448)</f>
        <v/>
      </c>
      <c r="C1421" s="41" t="str">
        <f>IF(Megrendelés!I1448="","","")</f>
        <v/>
      </c>
      <c r="D1421" s="41" t="str">
        <f>IF(Megrendelés!I1448="","","")</f>
        <v/>
      </c>
      <c r="E1421" s="44" t="str">
        <f>IF(Megrendelés!I1448="","",ROUND(Megrendelés!F1448,4))</f>
        <v/>
      </c>
      <c r="F1421" s="41" t="str">
        <f>IF(Megrendelés!I1448="","",Megrendelés!C1448)</f>
        <v/>
      </c>
    </row>
    <row r="1422" spans="1:6" ht="15" x14ac:dyDescent="0.25">
      <c r="A1422" s="41" t="str">
        <f>IF(Megrendelés!I1449="","",Megrendelés!A1449)</f>
        <v/>
      </c>
      <c r="B1422" s="43" t="str">
        <f>IF(Megrendelés!I1449="","",Megrendelés!I1449)</f>
        <v/>
      </c>
      <c r="C1422" s="41" t="str">
        <f>IF(Megrendelés!I1449="","","")</f>
        <v/>
      </c>
      <c r="D1422" s="41" t="str">
        <f>IF(Megrendelés!I1449="","","")</f>
        <v/>
      </c>
      <c r="E1422" s="44" t="str">
        <f>IF(Megrendelés!I1449="","",ROUND(Megrendelés!F1449,4))</f>
        <v/>
      </c>
      <c r="F1422" s="41" t="str">
        <f>IF(Megrendelés!I1449="","",Megrendelés!C1449)</f>
        <v/>
      </c>
    </row>
    <row r="1423" spans="1:6" ht="15" x14ac:dyDescent="0.25">
      <c r="A1423" s="41" t="str">
        <f>IF(Megrendelés!I1450="","",Megrendelés!A1450)</f>
        <v/>
      </c>
      <c r="B1423" s="43" t="str">
        <f>IF(Megrendelés!I1450="","",Megrendelés!I1450)</f>
        <v/>
      </c>
      <c r="C1423" s="41" t="str">
        <f>IF(Megrendelés!I1450="","","")</f>
        <v/>
      </c>
      <c r="D1423" s="41" t="str">
        <f>IF(Megrendelés!I1450="","","")</f>
        <v/>
      </c>
      <c r="E1423" s="44" t="str">
        <f>IF(Megrendelés!I1450="","",ROUND(Megrendelés!F1450,4))</f>
        <v/>
      </c>
      <c r="F1423" s="41" t="str">
        <f>IF(Megrendelés!I1450="","",Megrendelés!C1450)</f>
        <v/>
      </c>
    </row>
    <row r="1424" spans="1:6" ht="15" x14ac:dyDescent="0.25">
      <c r="A1424" s="41" t="str">
        <f>IF(Megrendelés!I1451="","",Megrendelés!A1451)</f>
        <v/>
      </c>
      <c r="B1424" s="43" t="str">
        <f>IF(Megrendelés!I1451="","",Megrendelés!I1451)</f>
        <v/>
      </c>
      <c r="C1424" s="41" t="str">
        <f>IF(Megrendelés!I1451="","","")</f>
        <v/>
      </c>
      <c r="D1424" s="41" t="str">
        <f>IF(Megrendelés!I1451="","","")</f>
        <v/>
      </c>
      <c r="E1424" s="44" t="str">
        <f>IF(Megrendelés!I1451="","",ROUND(Megrendelés!F1451,4))</f>
        <v/>
      </c>
      <c r="F1424" s="41" t="str">
        <f>IF(Megrendelés!I1451="","",Megrendelés!C1451)</f>
        <v/>
      </c>
    </row>
    <row r="1425" spans="1:6" ht="15" x14ac:dyDescent="0.25">
      <c r="A1425" s="41" t="str">
        <f>IF(Megrendelés!I1452="","",Megrendelés!A1452)</f>
        <v/>
      </c>
      <c r="B1425" s="43" t="str">
        <f>IF(Megrendelés!I1452="","",Megrendelés!I1452)</f>
        <v/>
      </c>
      <c r="C1425" s="41" t="str">
        <f>IF(Megrendelés!I1452="","","")</f>
        <v/>
      </c>
      <c r="D1425" s="41" t="str">
        <f>IF(Megrendelés!I1452="","","")</f>
        <v/>
      </c>
      <c r="E1425" s="44" t="str">
        <f>IF(Megrendelés!I1452="","",ROUND(Megrendelés!F1452,4))</f>
        <v/>
      </c>
      <c r="F1425" s="41" t="str">
        <f>IF(Megrendelés!I1452="","",Megrendelés!C1452)</f>
        <v/>
      </c>
    </row>
    <row r="1426" spans="1:6" ht="15" x14ac:dyDescent="0.25">
      <c r="A1426" s="41" t="str">
        <f>IF(Megrendelés!I1453="","",Megrendelés!A1453)</f>
        <v/>
      </c>
      <c r="B1426" s="43" t="str">
        <f>IF(Megrendelés!I1453="","",Megrendelés!I1453)</f>
        <v/>
      </c>
      <c r="C1426" s="41" t="str">
        <f>IF(Megrendelés!I1453="","","")</f>
        <v/>
      </c>
      <c r="D1426" s="41" t="str">
        <f>IF(Megrendelés!I1453="","","")</f>
        <v/>
      </c>
      <c r="E1426" s="44" t="str">
        <f>IF(Megrendelés!I1453="","",ROUND(Megrendelés!F1453,4))</f>
        <v/>
      </c>
      <c r="F1426" s="41" t="str">
        <f>IF(Megrendelés!I1453="","",Megrendelés!C1453)</f>
        <v/>
      </c>
    </row>
    <row r="1427" spans="1:6" ht="15" x14ac:dyDescent="0.25">
      <c r="A1427" s="41" t="str">
        <f>IF(Megrendelés!I1454="","",Megrendelés!A1454)</f>
        <v/>
      </c>
      <c r="B1427" s="43" t="str">
        <f>IF(Megrendelés!I1454="","",Megrendelés!I1454)</f>
        <v/>
      </c>
      <c r="C1427" s="41" t="str">
        <f>IF(Megrendelés!I1454="","","")</f>
        <v/>
      </c>
      <c r="D1427" s="41" t="str">
        <f>IF(Megrendelés!I1454="","","")</f>
        <v/>
      </c>
      <c r="E1427" s="44" t="str">
        <f>IF(Megrendelés!I1454="","",ROUND(Megrendelés!F1454,4))</f>
        <v/>
      </c>
      <c r="F1427" s="41" t="str">
        <f>IF(Megrendelés!I1454="","",Megrendelés!C1454)</f>
        <v/>
      </c>
    </row>
    <row r="1428" spans="1:6" ht="15" x14ac:dyDescent="0.25">
      <c r="A1428" s="41" t="str">
        <f>IF(Megrendelés!I1455="","",Megrendelés!A1455)</f>
        <v/>
      </c>
      <c r="B1428" s="43" t="str">
        <f>IF(Megrendelés!I1455="","",Megrendelés!I1455)</f>
        <v/>
      </c>
      <c r="C1428" s="41" t="str">
        <f>IF(Megrendelés!I1455="","","")</f>
        <v/>
      </c>
      <c r="D1428" s="41" t="str">
        <f>IF(Megrendelés!I1455="","","")</f>
        <v/>
      </c>
      <c r="E1428" s="44" t="str">
        <f>IF(Megrendelés!I1455="","",ROUND(Megrendelés!F1455,4))</f>
        <v/>
      </c>
      <c r="F1428" s="41" t="str">
        <f>IF(Megrendelés!I1455="","",Megrendelés!C1455)</f>
        <v/>
      </c>
    </row>
    <row r="1429" spans="1:6" ht="15" x14ac:dyDescent="0.25">
      <c r="A1429" s="41" t="str">
        <f>IF(Megrendelés!I1456="","",Megrendelés!A1456)</f>
        <v/>
      </c>
      <c r="B1429" s="43" t="str">
        <f>IF(Megrendelés!I1456="","",Megrendelés!I1456)</f>
        <v/>
      </c>
      <c r="C1429" s="41" t="str">
        <f>IF(Megrendelés!I1456="","","")</f>
        <v/>
      </c>
      <c r="D1429" s="41" t="str">
        <f>IF(Megrendelés!I1456="","","")</f>
        <v/>
      </c>
      <c r="E1429" s="44" t="str">
        <f>IF(Megrendelés!I1456="","",ROUND(Megrendelés!F1456,4))</f>
        <v/>
      </c>
      <c r="F1429" s="41" t="str">
        <f>IF(Megrendelés!I1456="","",Megrendelés!C1456)</f>
        <v/>
      </c>
    </row>
    <row r="1430" spans="1:6" ht="15" x14ac:dyDescent="0.25">
      <c r="A1430" s="41" t="str">
        <f>IF(Megrendelés!I1457="","",Megrendelés!A1457)</f>
        <v/>
      </c>
      <c r="B1430" s="43" t="str">
        <f>IF(Megrendelés!I1457="","",Megrendelés!I1457)</f>
        <v/>
      </c>
      <c r="C1430" s="41" t="str">
        <f>IF(Megrendelés!I1457="","","")</f>
        <v/>
      </c>
      <c r="D1430" s="41" t="str">
        <f>IF(Megrendelés!I1457="","","")</f>
        <v/>
      </c>
      <c r="E1430" s="44" t="str">
        <f>IF(Megrendelés!I1457="","",ROUND(Megrendelés!F1457,4))</f>
        <v/>
      </c>
      <c r="F1430" s="41" t="str">
        <f>IF(Megrendelés!I1457="","",Megrendelés!C1457)</f>
        <v/>
      </c>
    </row>
    <row r="1431" spans="1:6" ht="15" x14ac:dyDescent="0.25">
      <c r="A1431" s="41" t="str">
        <f>IF(Megrendelés!I1458="","",Megrendelés!A1458)</f>
        <v/>
      </c>
      <c r="B1431" s="43" t="str">
        <f>IF(Megrendelés!I1458="","",Megrendelés!I1458)</f>
        <v/>
      </c>
      <c r="C1431" s="41" t="str">
        <f>IF(Megrendelés!I1458="","","")</f>
        <v/>
      </c>
      <c r="D1431" s="41" t="str">
        <f>IF(Megrendelés!I1458="","","")</f>
        <v/>
      </c>
      <c r="E1431" s="44" t="str">
        <f>IF(Megrendelés!I1458="","",ROUND(Megrendelés!F1458,4))</f>
        <v/>
      </c>
      <c r="F1431" s="41" t="str">
        <f>IF(Megrendelés!I1458="","",Megrendelés!C1458)</f>
        <v/>
      </c>
    </row>
    <row r="1432" spans="1:6" ht="15" x14ac:dyDescent="0.25">
      <c r="A1432" s="41" t="str">
        <f>IF(Megrendelés!I1459="","",Megrendelés!A1459)</f>
        <v/>
      </c>
      <c r="B1432" s="43" t="str">
        <f>IF(Megrendelés!I1459="","",Megrendelés!I1459)</f>
        <v/>
      </c>
      <c r="C1432" s="41" t="str">
        <f>IF(Megrendelés!I1459="","","")</f>
        <v/>
      </c>
      <c r="D1432" s="41" t="str">
        <f>IF(Megrendelés!I1459="","","")</f>
        <v/>
      </c>
      <c r="E1432" s="44" t="str">
        <f>IF(Megrendelés!I1459="","",ROUND(Megrendelés!F1459,4))</f>
        <v/>
      </c>
      <c r="F1432" s="41" t="str">
        <f>IF(Megrendelés!I1459="","",Megrendelés!C1459)</f>
        <v/>
      </c>
    </row>
    <row r="1433" spans="1:6" ht="15" x14ac:dyDescent="0.25">
      <c r="A1433" s="41" t="str">
        <f>IF(Megrendelés!I1460="","",Megrendelés!A1460)</f>
        <v/>
      </c>
      <c r="B1433" s="43" t="str">
        <f>IF(Megrendelés!I1460="","",Megrendelés!I1460)</f>
        <v/>
      </c>
      <c r="C1433" s="41" t="str">
        <f>IF(Megrendelés!I1460="","","")</f>
        <v/>
      </c>
      <c r="D1433" s="41" t="str">
        <f>IF(Megrendelés!I1460="","","")</f>
        <v/>
      </c>
      <c r="E1433" s="44" t="str">
        <f>IF(Megrendelés!I1460="","",ROUND(Megrendelés!F1460,4))</f>
        <v/>
      </c>
      <c r="F1433" s="41" t="str">
        <f>IF(Megrendelés!I1460="","",Megrendelés!C1460)</f>
        <v/>
      </c>
    </row>
    <row r="1434" spans="1:6" ht="15" x14ac:dyDescent="0.25">
      <c r="A1434" s="41" t="str">
        <f>IF(Megrendelés!I1461="","",Megrendelés!A1461)</f>
        <v/>
      </c>
      <c r="B1434" s="43" t="str">
        <f>IF(Megrendelés!I1461="","",Megrendelés!I1461)</f>
        <v/>
      </c>
      <c r="C1434" s="41" t="str">
        <f>IF(Megrendelés!I1461="","","")</f>
        <v/>
      </c>
      <c r="D1434" s="41" t="str">
        <f>IF(Megrendelés!I1461="","","")</f>
        <v/>
      </c>
      <c r="E1434" s="44" t="str">
        <f>IF(Megrendelés!I1461="","",ROUND(Megrendelés!F1461,4))</f>
        <v/>
      </c>
      <c r="F1434" s="41" t="str">
        <f>IF(Megrendelés!I1461="","",Megrendelés!C1461)</f>
        <v/>
      </c>
    </row>
    <row r="1435" spans="1:6" ht="15" x14ac:dyDescent="0.25">
      <c r="A1435" s="41" t="str">
        <f>IF(Megrendelés!I1462="","",Megrendelés!A1462)</f>
        <v/>
      </c>
      <c r="B1435" s="43" t="str">
        <f>IF(Megrendelés!I1462="","",Megrendelés!I1462)</f>
        <v/>
      </c>
      <c r="C1435" s="41" t="str">
        <f>IF(Megrendelés!I1462="","","")</f>
        <v/>
      </c>
      <c r="D1435" s="41" t="str">
        <f>IF(Megrendelés!I1462="","","")</f>
        <v/>
      </c>
      <c r="E1435" s="44" t="str">
        <f>IF(Megrendelés!I1462="","",ROUND(Megrendelés!F1462,4))</f>
        <v/>
      </c>
      <c r="F1435" s="41" t="str">
        <f>IF(Megrendelés!I1462="","",Megrendelés!C1462)</f>
        <v/>
      </c>
    </row>
    <row r="1436" spans="1:6" ht="15" x14ac:dyDescent="0.25">
      <c r="A1436" s="41" t="str">
        <f>IF(Megrendelés!I1463="","",Megrendelés!A1463)</f>
        <v/>
      </c>
      <c r="B1436" s="43" t="str">
        <f>IF(Megrendelés!I1463="","",Megrendelés!I1463)</f>
        <v/>
      </c>
      <c r="C1436" s="41" t="str">
        <f>IF(Megrendelés!I1463="","","")</f>
        <v/>
      </c>
      <c r="D1436" s="41" t="str">
        <f>IF(Megrendelés!I1463="","","")</f>
        <v/>
      </c>
      <c r="E1436" s="44" t="str">
        <f>IF(Megrendelés!I1463="","",ROUND(Megrendelés!F1463,4))</f>
        <v/>
      </c>
      <c r="F1436" s="41" t="str">
        <f>IF(Megrendelés!I1463="","",Megrendelés!C1463)</f>
        <v/>
      </c>
    </row>
    <row r="1437" spans="1:6" ht="15" x14ac:dyDescent="0.25">
      <c r="A1437" s="41" t="str">
        <f>IF(Megrendelés!I1464="","",Megrendelés!A1464)</f>
        <v/>
      </c>
      <c r="B1437" s="43" t="str">
        <f>IF(Megrendelés!I1464="","",Megrendelés!I1464)</f>
        <v/>
      </c>
      <c r="C1437" s="41" t="str">
        <f>IF(Megrendelés!I1464="","","")</f>
        <v/>
      </c>
      <c r="D1437" s="41" t="str">
        <f>IF(Megrendelés!I1464="","","")</f>
        <v/>
      </c>
      <c r="E1437" s="44" t="str">
        <f>IF(Megrendelés!I1464="","",ROUND(Megrendelés!F1464,4))</f>
        <v/>
      </c>
      <c r="F1437" s="41" t="str">
        <f>IF(Megrendelés!I1464="","",Megrendelés!C1464)</f>
        <v/>
      </c>
    </row>
    <row r="1438" spans="1:6" ht="15" x14ac:dyDescent="0.25">
      <c r="A1438" s="41" t="str">
        <f>IF(Megrendelés!I1465="","",Megrendelés!A1465)</f>
        <v/>
      </c>
      <c r="B1438" s="43" t="str">
        <f>IF(Megrendelés!I1465="","",Megrendelés!I1465)</f>
        <v/>
      </c>
      <c r="C1438" s="41" t="str">
        <f>IF(Megrendelés!I1465="","","")</f>
        <v/>
      </c>
      <c r="D1438" s="41" t="str">
        <f>IF(Megrendelés!I1465="","","")</f>
        <v/>
      </c>
      <c r="E1438" s="44" t="str">
        <f>IF(Megrendelés!I1465="","",ROUND(Megrendelés!F1465,4))</f>
        <v/>
      </c>
      <c r="F1438" s="41" t="str">
        <f>IF(Megrendelés!I1465="","",Megrendelés!C1465)</f>
        <v/>
      </c>
    </row>
    <row r="1439" spans="1:6" ht="15" x14ac:dyDescent="0.25">
      <c r="A1439" s="41" t="str">
        <f>IF(Megrendelés!I1466="","",Megrendelés!A1466)</f>
        <v/>
      </c>
      <c r="B1439" s="43" t="str">
        <f>IF(Megrendelés!I1466="","",Megrendelés!I1466)</f>
        <v/>
      </c>
      <c r="C1439" s="41" t="str">
        <f>IF(Megrendelés!I1466="","","")</f>
        <v/>
      </c>
      <c r="D1439" s="41" t="str">
        <f>IF(Megrendelés!I1466="","","")</f>
        <v/>
      </c>
      <c r="E1439" s="44" t="str">
        <f>IF(Megrendelés!I1466="","",ROUND(Megrendelés!F1466,4))</f>
        <v/>
      </c>
      <c r="F1439" s="41" t="str">
        <f>IF(Megrendelés!I1466="","",Megrendelés!C1466)</f>
        <v/>
      </c>
    </row>
    <row r="1440" spans="1:6" ht="15" x14ac:dyDescent="0.25">
      <c r="A1440" s="41" t="str">
        <f>IF(Megrendelés!I1467="","",Megrendelés!A1467)</f>
        <v/>
      </c>
      <c r="B1440" s="43" t="str">
        <f>IF(Megrendelés!I1467="","",Megrendelés!I1467)</f>
        <v/>
      </c>
      <c r="C1440" s="41" t="str">
        <f>IF(Megrendelés!I1467="","","")</f>
        <v/>
      </c>
      <c r="D1440" s="41" t="str">
        <f>IF(Megrendelés!I1467="","","")</f>
        <v/>
      </c>
      <c r="E1440" s="44" t="str">
        <f>IF(Megrendelés!I1467="","",ROUND(Megrendelés!F1467,4))</f>
        <v/>
      </c>
      <c r="F1440" s="41" t="str">
        <f>IF(Megrendelés!I1467="","",Megrendelés!C1467)</f>
        <v/>
      </c>
    </row>
    <row r="1441" spans="1:6" ht="15" x14ac:dyDescent="0.25">
      <c r="A1441" s="41" t="str">
        <f>IF(Megrendelés!I1468="","",Megrendelés!A1468)</f>
        <v/>
      </c>
      <c r="B1441" s="43" t="str">
        <f>IF(Megrendelés!I1468="","",Megrendelés!I1468)</f>
        <v/>
      </c>
      <c r="C1441" s="41" t="str">
        <f>IF(Megrendelés!I1468="","","")</f>
        <v/>
      </c>
      <c r="D1441" s="41" t="str">
        <f>IF(Megrendelés!I1468="","","")</f>
        <v/>
      </c>
      <c r="E1441" s="44" t="str">
        <f>IF(Megrendelés!I1468="","",ROUND(Megrendelés!F1468,4))</f>
        <v/>
      </c>
      <c r="F1441" s="41" t="str">
        <f>IF(Megrendelés!I1468="","",Megrendelés!C1468)</f>
        <v/>
      </c>
    </row>
    <row r="1442" spans="1:6" ht="15" x14ac:dyDescent="0.25">
      <c r="A1442" s="41" t="str">
        <f>IF(Megrendelés!I1469="","",Megrendelés!A1469)</f>
        <v/>
      </c>
      <c r="B1442" s="43" t="str">
        <f>IF(Megrendelés!I1469="","",Megrendelés!I1469)</f>
        <v/>
      </c>
      <c r="C1442" s="41" t="str">
        <f>IF(Megrendelés!I1469="","","")</f>
        <v/>
      </c>
      <c r="D1442" s="41" t="str">
        <f>IF(Megrendelés!I1469="","","")</f>
        <v/>
      </c>
      <c r="E1442" s="44" t="str">
        <f>IF(Megrendelés!I1469="","",ROUND(Megrendelés!F1469,4))</f>
        <v/>
      </c>
      <c r="F1442" s="41" t="str">
        <f>IF(Megrendelés!I1469="","",Megrendelés!C1469)</f>
        <v/>
      </c>
    </row>
    <row r="1443" spans="1:6" ht="15" x14ac:dyDescent="0.25">
      <c r="A1443" s="41" t="str">
        <f>IF(Megrendelés!I1470="","",Megrendelés!A1470)</f>
        <v/>
      </c>
      <c r="B1443" s="43" t="str">
        <f>IF(Megrendelés!I1470="","",Megrendelés!I1470)</f>
        <v/>
      </c>
      <c r="C1443" s="41" t="str">
        <f>IF(Megrendelés!I1470="","","")</f>
        <v/>
      </c>
      <c r="D1443" s="41" t="str">
        <f>IF(Megrendelés!I1470="","","")</f>
        <v/>
      </c>
      <c r="E1443" s="44" t="str">
        <f>IF(Megrendelés!I1470="","",ROUND(Megrendelés!F1470,4))</f>
        <v/>
      </c>
      <c r="F1443" s="41" t="str">
        <f>IF(Megrendelés!I1470="","",Megrendelés!C1470)</f>
        <v/>
      </c>
    </row>
    <row r="1444" spans="1:6" ht="15" x14ac:dyDescent="0.25">
      <c r="A1444" s="41" t="str">
        <f>IF(Megrendelés!I1471="","",Megrendelés!A1471)</f>
        <v/>
      </c>
      <c r="B1444" s="43" t="str">
        <f>IF(Megrendelés!I1471="","",Megrendelés!I1471)</f>
        <v/>
      </c>
      <c r="C1444" s="41" t="str">
        <f>IF(Megrendelés!I1471="","","")</f>
        <v/>
      </c>
      <c r="D1444" s="41" t="str">
        <f>IF(Megrendelés!I1471="","","")</f>
        <v/>
      </c>
      <c r="E1444" s="44" t="str">
        <f>IF(Megrendelés!I1471="","",ROUND(Megrendelés!F1471,4))</f>
        <v/>
      </c>
      <c r="F1444" s="41" t="str">
        <f>IF(Megrendelés!I1471="","",Megrendelés!C1471)</f>
        <v/>
      </c>
    </row>
    <row r="1445" spans="1:6" ht="15" x14ac:dyDescent="0.25">
      <c r="A1445" s="41" t="str">
        <f>IF(Megrendelés!I1472="","",Megrendelés!A1472)</f>
        <v/>
      </c>
      <c r="B1445" s="43" t="str">
        <f>IF(Megrendelés!I1472="","",Megrendelés!I1472)</f>
        <v/>
      </c>
      <c r="C1445" s="41" t="str">
        <f>IF(Megrendelés!I1472="","","")</f>
        <v/>
      </c>
      <c r="D1445" s="41" t="str">
        <f>IF(Megrendelés!I1472="","","")</f>
        <v/>
      </c>
      <c r="E1445" s="44" t="str">
        <f>IF(Megrendelés!I1472="","",ROUND(Megrendelés!F1472,4))</f>
        <v/>
      </c>
      <c r="F1445" s="41" t="str">
        <f>IF(Megrendelés!I1472="","",Megrendelés!C1472)</f>
        <v/>
      </c>
    </row>
    <row r="1446" spans="1:6" ht="15" x14ac:dyDescent="0.25">
      <c r="A1446" s="41" t="str">
        <f>IF(Megrendelés!I1473="","",Megrendelés!A1473)</f>
        <v/>
      </c>
      <c r="B1446" s="43" t="str">
        <f>IF(Megrendelés!I1473="","",Megrendelés!I1473)</f>
        <v/>
      </c>
      <c r="C1446" s="41" t="str">
        <f>IF(Megrendelés!I1473="","","")</f>
        <v/>
      </c>
      <c r="D1446" s="41" t="str">
        <f>IF(Megrendelés!I1473="","","")</f>
        <v/>
      </c>
      <c r="E1446" s="44" t="str">
        <f>IF(Megrendelés!I1473="","",ROUND(Megrendelés!F1473,4))</f>
        <v/>
      </c>
      <c r="F1446" s="41" t="str">
        <f>IF(Megrendelés!I1473="","",Megrendelés!C1473)</f>
        <v/>
      </c>
    </row>
    <row r="1447" spans="1:6" ht="15" x14ac:dyDescent="0.25">
      <c r="A1447" s="41" t="str">
        <f>IF(Megrendelés!I1474="","",Megrendelés!A1474)</f>
        <v/>
      </c>
      <c r="B1447" s="43" t="str">
        <f>IF(Megrendelés!I1474="","",Megrendelés!I1474)</f>
        <v/>
      </c>
      <c r="C1447" s="41" t="str">
        <f>IF(Megrendelés!I1474="","","")</f>
        <v/>
      </c>
      <c r="D1447" s="41" t="str">
        <f>IF(Megrendelés!I1474="","","")</f>
        <v/>
      </c>
      <c r="E1447" s="44" t="str">
        <f>IF(Megrendelés!I1474="","",ROUND(Megrendelés!F1474,4))</f>
        <v/>
      </c>
      <c r="F1447" s="41" t="str">
        <f>IF(Megrendelés!I1474="","",Megrendelés!C1474)</f>
        <v/>
      </c>
    </row>
    <row r="1448" spans="1:6" ht="15" x14ac:dyDescent="0.25">
      <c r="A1448" s="41" t="str">
        <f>IF(Megrendelés!I1475="","",Megrendelés!A1475)</f>
        <v/>
      </c>
      <c r="B1448" s="43" t="str">
        <f>IF(Megrendelés!I1475="","",Megrendelés!I1475)</f>
        <v/>
      </c>
      <c r="C1448" s="41" t="str">
        <f>IF(Megrendelés!I1475="","","")</f>
        <v/>
      </c>
      <c r="D1448" s="41" t="str">
        <f>IF(Megrendelés!I1475="","","")</f>
        <v/>
      </c>
      <c r="E1448" s="44" t="str">
        <f>IF(Megrendelés!I1475="","",ROUND(Megrendelés!F1475,4))</f>
        <v/>
      </c>
      <c r="F1448" s="41" t="str">
        <f>IF(Megrendelés!I1475="","",Megrendelés!C1475)</f>
        <v/>
      </c>
    </row>
    <row r="1449" spans="1:6" ht="15" x14ac:dyDescent="0.25">
      <c r="A1449" s="41" t="str">
        <f>IF(Megrendelés!I1476="","",Megrendelés!A1476)</f>
        <v/>
      </c>
      <c r="B1449" s="43" t="str">
        <f>IF(Megrendelés!I1476="","",Megrendelés!I1476)</f>
        <v/>
      </c>
      <c r="C1449" s="41" t="str">
        <f>IF(Megrendelés!I1476="","","")</f>
        <v/>
      </c>
      <c r="D1449" s="41" t="str">
        <f>IF(Megrendelés!I1476="","","")</f>
        <v/>
      </c>
      <c r="E1449" s="44" t="str">
        <f>IF(Megrendelés!I1476="","",ROUND(Megrendelés!F1476,4))</f>
        <v/>
      </c>
      <c r="F1449" s="41" t="str">
        <f>IF(Megrendelés!I1476="","",Megrendelés!C1476)</f>
        <v/>
      </c>
    </row>
    <row r="1450" spans="1:6" ht="15" x14ac:dyDescent="0.25">
      <c r="A1450" s="41" t="str">
        <f>IF(Megrendelés!I1477="","",Megrendelés!A1477)</f>
        <v/>
      </c>
      <c r="B1450" s="43" t="str">
        <f>IF(Megrendelés!I1477="","",Megrendelés!I1477)</f>
        <v/>
      </c>
      <c r="C1450" s="41" t="str">
        <f>IF(Megrendelés!I1477="","","")</f>
        <v/>
      </c>
      <c r="D1450" s="41" t="str">
        <f>IF(Megrendelés!I1477="","","")</f>
        <v/>
      </c>
      <c r="E1450" s="44" t="str">
        <f>IF(Megrendelés!I1477="","",ROUND(Megrendelés!F1477,4))</f>
        <v/>
      </c>
      <c r="F1450" s="41" t="str">
        <f>IF(Megrendelés!I1477="","",Megrendelés!C1477)</f>
        <v/>
      </c>
    </row>
    <row r="1451" spans="1:6" ht="15" x14ac:dyDescent="0.25">
      <c r="A1451" s="41" t="str">
        <f>IF(Megrendelés!I1478="","",Megrendelés!A1478)</f>
        <v/>
      </c>
      <c r="B1451" s="43" t="str">
        <f>IF(Megrendelés!I1478="","",Megrendelés!I1478)</f>
        <v/>
      </c>
      <c r="C1451" s="41" t="str">
        <f>IF(Megrendelés!I1478="","","")</f>
        <v/>
      </c>
      <c r="D1451" s="41" t="str">
        <f>IF(Megrendelés!I1478="","","")</f>
        <v/>
      </c>
      <c r="E1451" s="44" t="str">
        <f>IF(Megrendelés!I1478="","",ROUND(Megrendelés!F1478,4))</f>
        <v/>
      </c>
      <c r="F1451" s="41" t="str">
        <f>IF(Megrendelés!I1478="","",Megrendelés!C1478)</f>
        <v/>
      </c>
    </row>
    <row r="1452" spans="1:6" ht="15" x14ac:dyDescent="0.25">
      <c r="A1452" s="41" t="str">
        <f>IF(Megrendelés!I1479="","",Megrendelés!A1479)</f>
        <v/>
      </c>
      <c r="B1452" s="43" t="str">
        <f>IF(Megrendelés!I1479="","",Megrendelés!I1479)</f>
        <v/>
      </c>
      <c r="C1452" s="41" t="str">
        <f>IF(Megrendelés!I1479="","","")</f>
        <v/>
      </c>
      <c r="D1452" s="41" t="str">
        <f>IF(Megrendelés!I1479="","","")</f>
        <v/>
      </c>
      <c r="E1452" s="44" t="str">
        <f>IF(Megrendelés!I1479="","",ROUND(Megrendelés!F1479,4))</f>
        <v/>
      </c>
      <c r="F1452" s="41" t="str">
        <f>IF(Megrendelés!I1479="","",Megrendelés!C1479)</f>
        <v/>
      </c>
    </row>
    <row r="1453" spans="1:6" ht="15" x14ac:dyDescent="0.25">
      <c r="A1453" s="41" t="str">
        <f>IF(Megrendelés!I1480="","",Megrendelés!A1480)</f>
        <v/>
      </c>
      <c r="B1453" s="43" t="str">
        <f>IF(Megrendelés!I1480="","",Megrendelés!I1480)</f>
        <v/>
      </c>
      <c r="C1453" s="41" t="str">
        <f>IF(Megrendelés!I1480="","","")</f>
        <v/>
      </c>
      <c r="D1453" s="41" t="str">
        <f>IF(Megrendelés!I1480="","","")</f>
        <v/>
      </c>
      <c r="E1453" s="44" t="str">
        <f>IF(Megrendelés!I1480="","",ROUND(Megrendelés!F1480,4))</f>
        <v/>
      </c>
      <c r="F1453" s="41" t="str">
        <f>IF(Megrendelés!I1480="","",Megrendelés!C1480)</f>
        <v/>
      </c>
    </row>
    <row r="1454" spans="1:6" ht="15" x14ac:dyDescent="0.25">
      <c r="A1454" s="41" t="str">
        <f>IF(Megrendelés!I1481="","",Megrendelés!A1481)</f>
        <v/>
      </c>
      <c r="B1454" s="43" t="str">
        <f>IF(Megrendelés!I1481="","",Megrendelés!I1481)</f>
        <v/>
      </c>
      <c r="C1454" s="41" t="str">
        <f>IF(Megrendelés!I1481="","","")</f>
        <v/>
      </c>
      <c r="D1454" s="41" t="str">
        <f>IF(Megrendelés!I1481="","","")</f>
        <v/>
      </c>
      <c r="E1454" s="44" t="str">
        <f>IF(Megrendelés!I1481="","",ROUND(Megrendelés!F1481,4))</f>
        <v/>
      </c>
      <c r="F1454" s="41" t="str">
        <f>IF(Megrendelés!I1481="","",Megrendelés!C1481)</f>
        <v/>
      </c>
    </row>
    <row r="1455" spans="1:6" ht="15" x14ac:dyDescent="0.25">
      <c r="A1455" s="41" t="str">
        <f>IF(Megrendelés!I1482="","",Megrendelés!A1482)</f>
        <v/>
      </c>
      <c r="B1455" s="43" t="str">
        <f>IF(Megrendelés!I1482="","",Megrendelés!I1482)</f>
        <v/>
      </c>
      <c r="C1455" s="41" t="str">
        <f>IF(Megrendelés!I1482="","","")</f>
        <v/>
      </c>
      <c r="D1455" s="41" t="str">
        <f>IF(Megrendelés!I1482="","","")</f>
        <v/>
      </c>
      <c r="E1455" s="44" t="str">
        <f>IF(Megrendelés!I1482="","",ROUND(Megrendelés!F1482,4))</f>
        <v/>
      </c>
      <c r="F1455" s="41" t="str">
        <f>IF(Megrendelés!I1482="","",Megrendelés!C1482)</f>
        <v/>
      </c>
    </row>
    <row r="1456" spans="1:6" ht="15" x14ac:dyDescent="0.25">
      <c r="A1456" s="41" t="str">
        <f>IF(Megrendelés!I1483="","",Megrendelés!A1483)</f>
        <v/>
      </c>
      <c r="B1456" s="43" t="str">
        <f>IF(Megrendelés!I1483="","",Megrendelés!I1483)</f>
        <v/>
      </c>
      <c r="C1456" s="41" t="str">
        <f>IF(Megrendelés!I1483="","","")</f>
        <v/>
      </c>
      <c r="D1456" s="41" t="str">
        <f>IF(Megrendelés!I1483="","","")</f>
        <v/>
      </c>
      <c r="E1456" s="44" t="str">
        <f>IF(Megrendelés!I1483="","",ROUND(Megrendelés!F1483,4))</f>
        <v/>
      </c>
      <c r="F1456" s="41" t="str">
        <f>IF(Megrendelés!I1483="","",Megrendelés!C1483)</f>
        <v/>
      </c>
    </row>
    <row r="1457" spans="1:6" ht="15" x14ac:dyDescent="0.25">
      <c r="A1457" s="41" t="str">
        <f>IF(Megrendelés!I1484="","",Megrendelés!A1484)</f>
        <v/>
      </c>
      <c r="B1457" s="43" t="str">
        <f>IF(Megrendelés!I1484="","",Megrendelés!I1484)</f>
        <v/>
      </c>
      <c r="C1457" s="41" t="str">
        <f>IF(Megrendelés!I1484="","","")</f>
        <v/>
      </c>
      <c r="D1457" s="41" t="str">
        <f>IF(Megrendelés!I1484="","","")</f>
        <v/>
      </c>
      <c r="E1457" s="44" t="str">
        <f>IF(Megrendelés!I1484="","",ROUND(Megrendelés!F1484,4))</f>
        <v/>
      </c>
      <c r="F1457" s="41" t="str">
        <f>IF(Megrendelés!I1484="","",Megrendelés!C1484)</f>
        <v/>
      </c>
    </row>
    <row r="1458" spans="1:6" ht="15" x14ac:dyDescent="0.25">
      <c r="A1458" s="41" t="str">
        <f>IF(Megrendelés!I1485="","",Megrendelés!A1485)</f>
        <v/>
      </c>
      <c r="B1458" s="43" t="str">
        <f>IF(Megrendelés!I1485="","",Megrendelés!I1485)</f>
        <v/>
      </c>
      <c r="C1458" s="41" t="str">
        <f>IF(Megrendelés!I1485="","","")</f>
        <v/>
      </c>
      <c r="D1458" s="41" t="str">
        <f>IF(Megrendelés!I1485="","","")</f>
        <v/>
      </c>
      <c r="E1458" s="44" t="str">
        <f>IF(Megrendelés!I1485="","",ROUND(Megrendelés!F1485,4))</f>
        <v/>
      </c>
      <c r="F1458" s="41" t="str">
        <f>IF(Megrendelés!I1485="","",Megrendelés!C1485)</f>
        <v/>
      </c>
    </row>
    <row r="1459" spans="1:6" ht="15" x14ac:dyDescent="0.25">
      <c r="A1459" s="41" t="str">
        <f>IF(Megrendelés!I1486="","",Megrendelés!A1486)</f>
        <v/>
      </c>
      <c r="B1459" s="43" t="str">
        <f>IF(Megrendelés!I1486="","",Megrendelés!I1486)</f>
        <v/>
      </c>
      <c r="C1459" s="41" t="str">
        <f>IF(Megrendelés!I1486="","","")</f>
        <v/>
      </c>
      <c r="D1459" s="41" t="str">
        <f>IF(Megrendelés!I1486="","","")</f>
        <v/>
      </c>
      <c r="E1459" s="44" t="str">
        <f>IF(Megrendelés!I1486="","",ROUND(Megrendelés!F1486,4))</f>
        <v/>
      </c>
      <c r="F1459" s="41" t="str">
        <f>IF(Megrendelés!I1486="","",Megrendelés!C1486)</f>
        <v/>
      </c>
    </row>
    <row r="1460" spans="1:6" ht="15" x14ac:dyDescent="0.25">
      <c r="A1460" s="41" t="str">
        <f>IF(Megrendelés!I1487="","",Megrendelés!A1487)</f>
        <v/>
      </c>
      <c r="B1460" s="43" t="str">
        <f>IF(Megrendelés!I1487="","",Megrendelés!I1487)</f>
        <v/>
      </c>
      <c r="C1460" s="41" t="str">
        <f>IF(Megrendelés!I1487="","","")</f>
        <v/>
      </c>
      <c r="D1460" s="41" t="str">
        <f>IF(Megrendelés!I1487="","","")</f>
        <v/>
      </c>
      <c r="E1460" s="44" t="str">
        <f>IF(Megrendelés!I1487="","",ROUND(Megrendelés!F1487,4))</f>
        <v/>
      </c>
      <c r="F1460" s="41" t="str">
        <f>IF(Megrendelés!I1487="","",Megrendelés!C1487)</f>
        <v/>
      </c>
    </row>
    <row r="1461" spans="1:6" ht="15" x14ac:dyDescent="0.25">
      <c r="A1461" s="41" t="str">
        <f>IF(Megrendelés!I1488="","",Megrendelés!A1488)</f>
        <v/>
      </c>
      <c r="B1461" s="43" t="str">
        <f>IF(Megrendelés!I1488="","",Megrendelés!I1488)</f>
        <v/>
      </c>
      <c r="C1461" s="41" t="str">
        <f>IF(Megrendelés!I1488="","","")</f>
        <v/>
      </c>
      <c r="D1461" s="41" t="str">
        <f>IF(Megrendelés!I1488="","","")</f>
        <v/>
      </c>
      <c r="E1461" s="44" t="str">
        <f>IF(Megrendelés!I1488="","",ROUND(Megrendelés!F1488,4))</f>
        <v/>
      </c>
      <c r="F1461" s="41" t="str">
        <f>IF(Megrendelés!I1488="","",Megrendelés!C1488)</f>
        <v/>
      </c>
    </row>
    <row r="1462" spans="1:6" ht="15" x14ac:dyDescent="0.25">
      <c r="A1462" s="41" t="str">
        <f>IF(Megrendelés!I1489="","",Megrendelés!A1489)</f>
        <v/>
      </c>
      <c r="B1462" s="43" t="str">
        <f>IF(Megrendelés!I1489="","",Megrendelés!I1489)</f>
        <v/>
      </c>
      <c r="C1462" s="41" t="str">
        <f>IF(Megrendelés!I1489="","","")</f>
        <v/>
      </c>
      <c r="D1462" s="41" t="str">
        <f>IF(Megrendelés!I1489="","","")</f>
        <v/>
      </c>
      <c r="E1462" s="44" t="str">
        <f>IF(Megrendelés!I1489="","",ROUND(Megrendelés!F1489,4))</f>
        <v/>
      </c>
      <c r="F1462" s="41" t="str">
        <f>IF(Megrendelés!I1489="","",Megrendelés!C1489)</f>
        <v/>
      </c>
    </row>
    <row r="1463" spans="1:6" ht="15" x14ac:dyDescent="0.25">
      <c r="A1463" s="41" t="str">
        <f>IF(Megrendelés!I1490="","",Megrendelés!A1490)</f>
        <v/>
      </c>
      <c r="B1463" s="43" t="str">
        <f>IF(Megrendelés!I1490="","",Megrendelés!I1490)</f>
        <v/>
      </c>
      <c r="C1463" s="41" t="str">
        <f>IF(Megrendelés!I1490="","","")</f>
        <v/>
      </c>
      <c r="D1463" s="41" t="str">
        <f>IF(Megrendelés!I1490="","","")</f>
        <v/>
      </c>
      <c r="E1463" s="44" t="str">
        <f>IF(Megrendelés!I1490="","",ROUND(Megrendelés!F1490,4))</f>
        <v/>
      </c>
      <c r="F1463" s="41" t="str">
        <f>IF(Megrendelés!I1490="","",Megrendelés!C1490)</f>
        <v/>
      </c>
    </row>
    <row r="1464" spans="1:6" ht="15" x14ac:dyDescent="0.25">
      <c r="A1464" s="41" t="str">
        <f>IF(Megrendelés!I1491="","",Megrendelés!A1491)</f>
        <v/>
      </c>
      <c r="B1464" s="43" t="str">
        <f>IF(Megrendelés!I1491="","",Megrendelés!I1491)</f>
        <v/>
      </c>
      <c r="C1464" s="41" t="str">
        <f>IF(Megrendelés!I1491="","","")</f>
        <v/>
      </c>
      <c r="D1464" s="41" t="str">
        <f>IF(Megrendelés!I1491="","","")</f>
        <v/>
      </c>
      <c r="E1464" s="44" t="str">
        <f>IF(Megrendelés!I1491="","",ROUND(Megrendelés!F1491,4))</f>
        <v/>
      </c>
      <c r="F1464" s="41" t="str">
        <f>IF(Megrendelés!I1491="","",Megrendelés!C1491)</f>
        <v/>
      </c>
    </row>
    <row r="1465" spans="1:6" ht="15" x14ac:dyDescent="0.25">
      <c r="A1465" s="41" t="str">
        <f>IF(Megrendelés!I1492="","",Megrendelés!A1492)</f>
        <v/>
      </c>
      <c r="B1465" s="43" t="str">
        <f>IF(Megrendelés!I1492="","",Megrendelés!I1492)</f>
        <v/>
      </c>
      <c r="C1465" s="41" t="str">
        <f>IF(Megrendelés!I1492="","","")</f>
        <v/>
      </c>
      <c r="D1465" s="41" t="str">
        <f>IF(Megrendelés!I1492="","","")</f>
        <v/>
      </c>
      <c r="E1465" s="44" t="str">
        <f>IF(Megrendelés!I1492="","",ROUND(Megrendelés!F1492,4))</f>
        <v/>
      </c>
      <c r="F1465" s="41" t="str">
        <f>IF(Megrendelés!I1492="","",Megrendelés!C1492)</f>
        <v/>
      </c>
    </row>
    <row r="1466" spans="1:6" ht="15" x14ac:dyDescent="0.25">
      <c r="A1466" s="41" t="str">
        <f>IF(Megrendelés!I1493="","",Megrendelés!A1493)</f>
        <v/>
      </c>
      <c r="B1466" s="43" t="str">
        <f>IF(Megrendelés!I1493="","",Megrendelés!I1493)</f>
        <v/>
      </c>
      <c r="C1466" s="41" t="str">
        <f>IF(Megrendelés!I1493="","","")</f>
        <v/>
      </c>
      <c r="D1466" s="41" t="str">
        <f>IF(Megrendelés!I1493="","","")</f>
        <v/>
      </c>
      <c r="E1466" s="44" t="str">
        <f>IF(Megrendelés!I1493="","",ROUND(Megrendelés!F1493,4))</f>
        <v/>
      </c>
      <c r="F1466" s="41" t="str">
        <f>IF(Megrendelés!I1493="","",Megrendelés!C1493)</f>
        <v/>
      </c>
    </row>
    <row r="1467" spans="1:6" ht="15" x14ac:dyDescent="0.25">
      <c r="A1467" s="41" t="str">
        <f>IF(Megrendelés!I1494="","",Megrendelés!A1494)</f>
        <v/>
      </c>
      <c r="B1467" s="43" t="str">
        <f>IF(Megrendelés!I1494="","",Megrendelés!I1494)</f>
        <v/>
      </c>
      <c r="C1467" s="41" t="str">
        <f>IF(Megrendelés!I1494="","","")</f>
        <v/>
      </c>
      <c r="D1467" s="41" t="str">
        <f>IF(Megrendelés!I1494="","","")</f>
        <v/>
      </c>
      <c r="E1467" s="44" t="str">
        <f>IF(Megrendelés!I1494="","",ROUND(Megrendelés!F1494,4))</f>
        <v/>
      </c>
      <c r="F1467" s="41" t="str">
        <f>IF(Megrendelés!I1494="","",Megrendelés!C1494)</f>
        <v/>
      </c>
    </row>
    <row r="1468" spans="1:6" ht="15" x14ac:dyDescent="0.25">
      <c r="A1468" s="41" t="str">
        <f>IF(Megrendelés!I1495="","",Megrendelés!A1495)</f>
        <v/>
      </c>
      <c r="B1468" s="43" t="str">
        <f>IF(Megrendelés!I1495="","",Megrendelés!I1495)</f>
        <v/>
      </c>
      <c r="C1468" s="41" t="str">
        <f>IF(Megrendelés!I1495="","","")</f>
        <v/>
      </c>
      <c r="D1468" s="41" t="str">
        <f>IF(Megrendelés!I1495="","","")</f>
        <v/>
      </c>
      <c r="E1468" s="44" t="str">
        <f>IF(Megrendelés!I1495="","",ROUND(Megrendelés!F1495,4))</f>
        <v/>
      </c>
      <c r="F1468" s="41" t="str">
        <f>IF(Megrendelés!I1495="","",Megrendelés!C1495)</f>
        <v/>
      </c>
    </row>
    <row r="1469" spans="1:6" ht="15" x14ac:dyDescent="0.25">
      <c r="A1469" s="41" t="str">
        <f>IF(Megrendelés!I1496="","",Megrendelés!A1496)</f>
        <v/>
      </c>
      <c r="B1469" s="43" t="str">
        <f>IF(Megrendelés!I1496="","",Megrendelés!I1496)</f>
        <v/>
      </c>
      <c r="C1469" s="41" t="str">
        <f>IF(Megrendelés!I1496="","","")</f>
        <v/>
      </c>
      <c r="D1469" s="41" t="str">
        <f>IF(Megrendelés!I1496="","","")</f>
        <v/>
      </c>
      <c r="E1469" s="44" t="str">
        <f>IF(Megrendelés!I1496="","",ROUND(Megrendelés!F1496,4))</f>
        <v/>
      </c>
      <c r="F1469" s="41" t="str">
        <f>IF(Megrendelés!I1496="","",Megrendelés!C1496)</f>
        <v/>
      </c>
    </row>
    <row r="1470" spans="1:6" ht="15" x14ac:dyDescent="0.25">
      <c r="A1470" s="41" t="str">
        <f>IF(Megrendelés!I1497="","",Megrendelés!A1497)</f>
        <v/>
      </c>
      <c r="B1470" s="43" t="str">
        <f>IF(Megrendelés!I1497="","",Megrendelés!I1497)</f>
        <v/>
      </c>
      <c r="C1470" s="41" t="str">
        <f>IF(Megrendelés!I1497="","","")</f>
        <v/>
      </c>
      <c r="D1470" s="41" t="str">
        <f>IF(Megrendelés!I1497="","","")</f>
        <v/>
      </c>
      <c r="E1470" s="44" t="str">
        <f>IF(Megrendelés!I1497="","",ROUND(Megrendelés!F1497,4))</f>
        <v/>
      </c>
      <c r="F1470" s="41" t="str">
        <f>IF(Megrendelés!I1497="","",Megrendelés!C1497)</f>
        <v/>
      </c>
    </row>
    <row r="1471" spans="1:6" ht="15" x14ac:dyDescent="0.25">
      <c r="A1471" s="41" t="str">
        <f>IF(Megrendelés!I1498="","",Megrendelés!A1498)</f>
        <v/>
      </c>
      <c r="B1471" s="43" t="str">
        <f>IF(Megrendelés!I1498="","",Megrendelés!I1498)</f>
        <v/>
      </c>
      <c r="C1471" s="41" t="str">
        <f>IF(Megrendelés!I1498="","","")</f>
        <v/>
      </c>
      <c r="D1471" s="41" t="str">
        <f>IF(Megrendelés!I1498="","","")</f>
        <v/>
      </c>
      <c r="E1471" s="44" t="str">
        <f>IF(Megrendelés!I1498="","",ROUND(Megrendelés!F1498,4))</f>
        <v/>
      </c>
      <c r="F1471" s="41" t="str">
        <f>IF(Megrendelés!I1498="","",Megrendelés!C1498)</f>
        <v/>
      </c>
    </row>
    <row r="1472" spans="1:6" ht="15" x14ac:dyDescent="0.25">
      <c r="A1472" s="41" t="str">
        <f>IF(Megrendelés!I1499="","",Megrendelés!A1499)</f>
        <v/>
      </c>
      <c r="B1472" s="43" t="str">
        <f>IF(Megrendelés!I1499="","",Megrendelés!I1499)</f>
        <v/>
      </c>
      <c r="C1472" s="41" t="str">
        <f>IF(Megrendelés!I1499="","","")</f>
        <v/>
      </c>
      <c r="D1472" s="41" t="str">
        <f>IF(Megrendelés!I1499="","","")</f>
        <v/>
      </c>
      <c r="E1472" s="44" t="str">
        <f>IF(Megrendelés!I1499="","",ROUND(Megrendelés!F1499,4))</f>
        <v/>
      </c>
      <c r="F1472" s="41" t="str">
        <f>IF(Megrendelés!I1499="","",Megrendelés!C1499)</f>
        <v/>
      </c>
    </row>
    <row r="1473" spans="1:6" ht="15" x14ac:dyDescent="0.25">
      <c r="A1473" s="41" t="str">
        <f>IF(Megrendelés!I1500="","",Megrendelés!A1500)</f>
        <v/>
      </c>
      <c r="B1473" s="43" t="str">
        <f>IF(Megrendelés!I1500="","",Megrendelés!I1500)</f>
        <v/>
      </c>
      <c r="C1473" s="41" t="str">
        <f>IF(Megrendelés!I1500="","","")</f>
        <v/>
      </c>
      <c r="D1473" s="41" t="str">
        <f>IF(Megrendelés!I1500="","","")</f>
        <v/>
      </c>
      <c r="E1473" s="44" t="str">
        <f>IF(Megrendelés!I1500="","",ROUND(Megrendelés!F1500,4))</f>
        <v/>
      </c>
      <c r="F1473" s="41" t="str">
        <f>IF(Megrendelés!I1500="","",Megrendelés!C1500)</f>
        <v/>
      </c>
    </row>
    <row r="1474" spans="1:6" ht="15" x14ac:dyDescent="0.25">
      <c r="A1474" s="41" t="str">
        <f>IF(Megrendelés!I1501="","",Megrendelés!A1501)</f>
        <v/>
      </c>
      <c r="B1474" s="43" t="str">
        <f>IF(Megrendelés!I1501="","",Megrendelés!I1501)</f>
        <v/>
      </c>
      <c r="C1474" s="41" t="str">
        <f>IF(Megrendelés!I1501="","","")</f>
        <v/>
      </c>
      <c r="D1474" s="41" t="str">
        <f>IF(Megrendelés!I1501="","","")</f>
        <v/>
      </c>
      <c r="E1474" s="44" t="str">
        <f>IF(Megrendelés!I1501="","",ROUND(Megrendelés!F1501,4))</f>
        <v/>
      </c>
      <c r="F1474" s="41" t="str">
        <f>IF(Megrendelés!I1501="","",Megrendelés!C1501)</f>
        <v/>
      </c>
    </row>
    <row r="1475" spans="1:6" ht="15" x14ac:dyDescent="0.25">
      <c r="A1475" s="41" t="str">
        <f>IF(Megrendelés!I1502="","",Megrendelés!A1502)</f>
        <v/>
      </c>
      <c r="B1475" s="43" t="str">
        <f>IF(Megrendelés!I1502="","",Megrendelés!I1502)</f>
        <v/>
      </c>
      <c r="C1475" s="41" t="str">
        <f>IF(Megrendelés!I1502="","","")</f>
        <v/>
      </c>
      <c r="D1475" s="41" t="str">
        <f>IF(Megrendelés!I1502="","","")</f>
        <v/>
      </c>
      <c r="E1475" s="44" t="str">
        <f>IF(Megrendelés!I1502="","",ROUND(Megrendelés!F1502,4))</f>
        <v/>
      </c>
      <c r="F1475" s="41" t="str">
        <f>IF(Megrendelés!I1502="","",Megrendelés!C1502)</f>
        <v/>
      </c>
    </row>
    <row r="1476" spans="1:6" ht="15" x14ac:dyDescent="0.25">
      <c r="A1476" s="41" t="str">
        <f>IF(Megrendelés!I1503="","",Megrendelés!A1503)</f>
        <v/>
      </c>
      <c r="B1476" s="43" t="str">
        <f>IF(Megrendelés!I1503="","",Megrendelés!I1503)</f>
        <v/>
      </c>
      <c r="C1476" s="41" t="str">
        <f>IF(Megrendelés!I1503="","","")</f>
        <v/>
      </c>
      <c r="D1476" s="41" t="str">
        <f>IF(Megrendelés!I1503="","","")</f>
        <v/>
      </c>
      <c r="E1476" s="44" t="str">
        <f>IF(Megrendelés!I1503="","",ROUND(Megrendelés!F1503,4))</f>
        <v/>
      </c>
      <c r="F1476" s="41" t="str">
        <f>IF(Megrendelés!I1503="","",Megrendelés!C1503)</f>
        <v/>
      </c>
    </row>
    <row r="1477" spans="1:6" ht="15" x14ac:dyDescent="0.25">
      <c r="A1477" s="41" t="str">
        <f>IF(Megrendelés!I1504="","",Megrendelés!A1504)</f>
        <v/>
      </c>
      <c r="B1477" s="43" t="str">
        <f>IF(Megrendelés!I1504="","",Megrendelés!I1504)</f>
        <v/>
      </c>
      <c r="C1477" s="41" t="str">
        <f>IF(Megrendelés!I1504="","","")</f>
        <v/>
      </c>
      <c r="D1477" s="41" t="str">
        <f>IF(Megrendelés!I1504="","","")</f>
        <v/>
      </c>
      <c r="E1477" s="44" t="str">
        <f>IF(Megrendelés!I1504="","",ROUND(Megrendelés!F1504,4))</f>
        <v/>
      </c>
      <c r="F1477" s="41" t="str">
        <f>IF(Megrendelés!I1504="","",Megrendelés!C1504)</f>
        <v/>
      </c>
    </row>
    <row r="1478" spans="1:6" ht="15" x14ac:dyDescent="0.25">
      <c r="A1478" s="41" t="str">
        <f>IF(Megrendelés!I1505="","",Megrendelés!A1505)</f>
        <v/>
      </c>
      <c r="B1478" s="43" t="str">
        <f>IF(Megrendelés!I1505="","",Megrendelés!I1505)</f>
        <v/>
      </c>
      <c r="C1478" s="41" t="str">
        <f>IF(Megrendelés!I1505="","","")</f>
        <v/>
      </c>
      <c r="D1478" s="41" t="str">
        <f>IF(Megrendelés!I1505="","","")</f>
        <v/>
      </c>
      <c r="E1478" s="44" t="str">
        <f>IF(Megrendelés!I1505="","",ROUND(Megrendelés!F1505,4))</f>
        <v/>
      </c>
      <c r="F1478" s="41" t="str">
        <f>IF(Megrendelés!I1505="","",Megrendelés!C1505)</f>
        <v/>
      </c>
    </row>
    <row r="1479" spans="1:6" ht="15" x14ac:dyDescent="0.25">
      <c r="A1479" s="41" t="str">
        <f>IF(Megrendelés!I1506="","",Megrendelés!A1506)</f>
        <v/>
      </c>
      <c r="B1479" s="43" t="str">
        <f>IF(Megrendelés!I1506="","",Megrendelés!I1506)</f>
        <v/>
      </c>
      <c r="C1479" s="41" t="str">
        <f>IF(Megrendelés!I1506="","","")</f>
        <v/>
      </c>
      <c r="D1479" s="41" t="str">
        <f>IF(Megrendelés!I1506="","","")</f>
        <v/>
      </c>
      <c r="E1479" s="44" t="str">
        <f>IF(Megrendelés!I1506="","",ROUND(Megrendelés!F1506,4))</f>
        <v/>
      </c>
      <c r="F1479" s="41" t="str">
        <f>IF(Megrendelés!I1506="","",Megrendelés!C1506)</f>
        <v/>
      </c>
    </row>
    <row r="1480" spans="1:6" ht="15" x14ac:dyDescent="0.25">
      <c r="A1480" s="41" t="str">
        <f>IF(Megrendelés!I1507="","",Megrendelés!A1507)</f>
        <v/>
      </c>
      <c r="B1480" s="43" t="str">
        <f>IF(Megrendelés!I1507="","",Megrendelés!I1507)</f>
        <v/>
      </c>
      <c r="C1480" s="41" t="str">
        <f>IF(Megrendelés!I1507="","","")</f>
        <v/>
      </c>
      <c r="D1480" s="41" t="str">
        <f>IF(Megrendelés!I1507="","","")</f>
        <v/>
      </c>
      <c r="E1480" s="44" t="str">
        <f>IF(Megrendelés!I1507="","",ROUND(Megrendelés!F1507,4))</f>
        <v/>
      </c>
      <c r="F1480" s="41" t="str">
        <f>IF(Megrendelés!I1507="","",Megrendelés!C1507)</f>
        <v/>
      </c>
    </row>
    <row r="1481" spans="1:6" ht="15" x14ac:dyDescent="0.25">
      <c r="A1481" s="41" t="str">
        <f>IF(Megrendelés!I1508="","",Megrendelés!A1508)</f>
        <v/>
      </c>
      <c r="B1481" s="43" t="str">
        <f>IF(Megrendelés!I1508="","",Megrendelés!I1508)</f>
        <v/>
      </c>
      <c r="C1481" s="41" t="str">
        <f>IF(Megrendelés!I1508="","","")</f>
        <v/>
      </c>
      <c r="D1481" s="41" t="str">
        <f>IF(Megrendelés!I1508="","","")</f>
        <v/>
      </c>
      <c r="E1481" s="44" t="str">
        <f>IF(Megrendelés!I1508="","",ROUND(Megrendelés!F1508,4))</f>
        <v/>
      </c>
      <c r="F1481" s="41" t="str">
        <f>IF(Megrendelés!I1508="","",Megrendelés!C1508)</f>
        <v/>
      </c>
    </row>
    <row r="1482" spans="1:6" ht="15" x14ac:dyDescent="0.25">
      <c r="A1482" s="41" t="str">
        <f>IF(Megrendelés!I1509="","",Megrendelés!A1509)</f>
        <v/>
      </c>
      <c r="B1482" s="43" t="str">
        <f>IF(Megrendelés!I1509="","",Megrendelés!I1509)</f>
        <v/>
      </c>
      <c r="C1482" s="41" t="str">
        <f>IF(Megrendelés!I1509="","","")</f>
        <v/>
      </c>
      <c r="D1482" s="41" t="str">
        <f>IF(Megrendelés!I1509="","","")</f>
        <v/>
      </c>
      <c r="E1482" s="44" t="str">
        <f>IF(Megrendelés!I1509="","",ROUND(Megrendelés!F1509,4))</f>
        <v/>
      </c>
      <c r="F1482" s="41" t="str">
        <f>IF(Megrendelés!I1509="","",Megrendelés!C1509)</f>
        <v/>
      </c>
    </row>
    <row r="1483" spans="1:6" ht="15" x14ac:dyDescent="0.25">
      <c r="A1483" s="41" t="str">
        <f>IF(Megrendelés!I1510="","",Megrendelés!A1510)</f>
        <v/>
      </c>
      <c r="B1483" s="43" t="str">
        <f>IF(Megrendelés!I1510="","",Megrendelés!I1510)</f>
        <v/>
      </c>
      <c r="C1483" s="41" t="str">
        <f>IF(Megrendelés!I1510="","","")</f>
        <v/>
      </c>
      <c r="D1483" s="41" t="str">
        <f>IF(Megrendelés!I1510="","","")</f>
        <v/>
      </c>
      <c r="E1483" s="44" t="str">
        <f>IF(Megrendelés!I1510="","",ROUND(Megrendelés!F1510,4))</f>
        <v/>
      </c>
      <c r="F1483" s="41" t="str">
        <f>IF(Megrendelés!I1510="","",Megrendelés!C1510)</f>
        <v/>
      </c>
    </row>
    <row r="1484" spans="1:6" ht="15" x14ac:dyDescent="0.25">
      <c r="A1484" s="41" t="str">
        <f>IF(Megrendelés!I1511="","",Megrendelés!A1511)</f>
        <v/>
      </c>
      <c r="B1484" s="43" t="str">
        <f>IF(Megrendelés!I1511="","",Megrendelés!I1511)</f>
        <v/>
      </c>
      <c r="C1484" s="41" t="str">
        <f>IF(Megrendelés!I1511="","","")</f>
        <v/>
      </c>
      <c r="D1484" s="41" t="str">
        <f>IF(Megrendelés!I1511="","","")</f>
        <v/>
      </c>
      <c r="E1484" s="44" t="str">
        <f>IF(Megrendelés!I1511="","",ROUND(Megrendelés!F1511,4))</f>
        <v/>
      </c>
      <c r="F1484" s="41" t="str">
        <f>IF(Megrendelés!I1511="","",Megrendelés!C1511)</f>
        <v/>
      </c>
    </row>
    <row r="1485" spans="1:6" ht="15" x14ac:dyDescent="0.25">
      <c r="A1485" s="41" t="str">
        <f>IF(Megrendelés!I1512="","",Megrendelés!A1512)</f>
        <v/>
      </c>
      <c r="B1485" s="43" t="str">
        <f>IF(Megrendelés!I1512="","",Megrendelés!I1512)</f>
        <v/>
      </c>
      <c r="C1485" s="41" t="str">
        <f>IF(Megrendelés!I1512="","","")</f>
        <v/>
      </c>
      <c r="D1485" s="41" t="str">
        <f>IF(Megrendelés!I1512="","","")</f>
        <v/>
      </c>
      <c r="E1485" s="44" t="str">
        <f>IF(Megrendelés!I1512="","",ROUND(Megrendelés!F1512,4))</f>
        <v/>
      </c>
      <c r="F1485" s="41" t="str">
        <f>IF(Megrendelés!I1512="","",Megrendelés!C1512)</f>
        <v/>
      </c>
    </row>
    <row r="1486" spans="1:6" ht="15" x14ac:dyDescent="0.25">
      <c r="A1486" s="41" t="str">
        <f>IF(Megrendelés!I1513="","",Megrendelés!A1513)</f>
        <v/>
      </c>
      <c r="B1486" s="43" t="str">
        <f>IF(Megrendelés!I1513="","",Megrendelés!I1513)</f>
        <v/>
      </c>
      <c r="C1486" s="41" t="str">
        <f>IF(Megrendelés!I1513="","","")</f>
        <v/>
      </c>
      <c r="D1486" s="41" t="str">
        <f>IF(Megrendelés!I1513="","","")</f>
        <v/>
      </c>
      <c r="E1486" s="44" t="str">
        <f>IF(Megrendelés!I1513="","",ROUND(Megrendelés!F1513,4))</f>
        <v/>
      </c>
      <c r="F1486" s="41" t="str">
        <f>IF(Megrendelés!I1513="","",Megrendelés!C1513)</f>
        <v/>
      </c>
    </row>
    <row r="1487" spans="1:6" ht="15" x14ac:dyDescent="0.25">
      <c r="A1487" s="41" t="str">
        <f>IF(Megrendelés!I1514="","",Megrendelés!A1514)</f>
        <v/>
      </c>
      <c r="B1487" s="43" t="str">
        <f>IF(Megrendelés!I1514="","",Megrendelés!I1514)</f>
        <v/>
      </c>
      <c r="C1487" s="41" t="str">
        <f>IF(Megrendelés!I1514="","","")</f>
        <v/>
      </c>
      <c r="D1487" s="41" t="str">
        <f>IF(Megrendelés!I1514="","","")</f>
        <v/>
      </c>
      <c r="E1487" s="44" t="str">
        <f>IF(Megrendelés!I1514="","",ROUND(Megrendelés!F1514,4))</f>
        <v/>
      </c>
      <c r="F1487" s="41" t="str">
        <f>IF(Megrendelés!I1514="","",Megrendelés!C1514)</f>
        <v/>
      </c>
    </row>
    <row r="1488" spans="1:6" ht="15" x14ac:dyDescent="0.25">
      <c r="A1488" s="41" t="str">
        <f>IF(Megrendelés!I1515="","",Megrendelés!A1515)</f>
        <v/>
      </c>
      <c r="B1488" s="43" t="str">
        <f>IF(Megrendelés!I1515="","",Megrendelés!I1515)</f>
        <v/>
      </c>
      <c r="C1488" s="41" t="str">
        <f>IF(Megrendelés!I1515="","","")</f>
        <v/>
      </c>
      <c r="D1488" s="41" t="str">
        <f>IF(Megrendelés!I1515="","","")</f>
        <v/>
      </c>
      <c r="E1488" s="44" t="str">
        <f>IF(Megrendelés!I1515="","",ROUND(Megrendelés!F1515,4))</f>
        <v/>
      </c>
      <c r="F1488" s="41" t="str">
        <f>IF(Megrendelés!I1515="","",Megrendelés!C1515)</f>
        <v/>
      </c>
    </row>
    <row r="1489" spans="1:6" ht="15" x14ac:dyDescent="0.25">
      <c r="A1489" s="41" t="str">
        <f>IF(Megrendelés!I1516="","",Megrendelés!A1516)</f>
        <v/>
      </c>
      <c r="B1489" s="43" t="str">
        <f>IF(Megrendelés!I1516="","",Megrendelés!I1516)</f>
        <v/>
      </c>
      <c r="C1489" s="41" t="str">
        <f>IF(Megrendelés!I1516="","","")</f>
        <v/>
      </c>
      <c r="D1489" s="41" t="str">
        <f>IF(Megrendelés!I1516="","","")</f>
        <v/>
      </c>
      <c r="E1489" s="44" t="str">
        <f>IF(Megrendelés!I1516="","",ROUND(Megrendelés!F1516,4))</f>
        <v/>
      </c>
      <c r="F1489" s="41" t="str">
        <f>IF(Megrendelés!I1516="","",Megrendelés!C1516)</f>
        <v/>
      </c>
    </row>
    <row r="1490" spans="1:6" ht="15" x14ac:dyDescent="0.25">
      <c r="A1490" s="41" t="str">
        <f>IF(Megrendelés!I1517="","",Megrendelés!A1517)</f>
        <v/>
      </c>
      <c r="B1490" s="43" t="str">
        <f>IF(Megrendelés!I1517="","",Megrendelés!I1517)</f>
        <v/>
      </c>
      <c r="C1490" s="41" t="str">
        <f>IF(Megrendelés!I1517="","","")</f>
        <v/>
      </c>
      <c r="D1490" s="41" t="str">
        <f>IF(Megrendelés!I1517="","","")</f>
        <v/>
      </c>
      <c r="E1490" s="44" t="str">
        <f>IF(Megrendelés!I1517="","",ROUND(Megrendelés!F1517,4))</f>
        <v/>
      </c>
      <c r="F1490" s="41" t="str">
        <f>IF(Megrendelés!I1517="","",Megrendelés!C1517)</f>
        <v/>
      </c>
    </row>
    <row r="1491" spans="1:6" ht="15" x14ac:dyDescent="0.25">
      <c r="A1491" s="41" t="str">
        <f>IF(Megrendelés!I1518="","",Megrendelés!A1518)</f>
        <v/>
      </c>
      <c r="B1491" s="43" t="str">
        <f>IF(Megrendelés!I1518="","",Megrendelés!I1518)</f>
        <v/>
      </c>
      <c r="C1491" s="41" t="str">
        <f>IF(Megrendelés!I1518="","","")</f>
        <v/>
      </c>
      <c r="D1491" s="41" t="str">
        <f>IF(Megrendelés!I1518="","","")</f>
        <v/>
      </c>
      <c r="E1491" s="44" t="str">
        <f>IF(Megrendelés!I1518="","",ROUND(Megrendelés!F1518,4))</f>
        <v/>
      </c>
      <c r="F1491" s="41" t="str">
        <f>IF(Megrendelés!I1518="","",Megrendelés!C1518)</f>
        <v/>
      </c>
    </row>
    <row r="1492" spans="1:6" ht="15" x14ac:dyDescent="0.25">
      <c r="A1492" s="41" t="str">
        <f>IF(Megrendelés!I1519="","",Megrendelés!A1519)</f>
        <v/>
      </c>
      <c r="B1492" s="43" t="str">
        <f>IF(Megrendelés!I1519="","",Megrendelés!I1519)</f>
        <v/>
      </c>
      <c r="C1492" s="41" t="str">
        <f>IF(Megrendelés!I1519="","","")</f>
        <v/>
      </c>
      <c r="D1492" s="41" t="str">
        <f>IF(Megrendelés!I1519="","","")</f>
        <v/>
      </c>
      <c r="E1492" s="44" t="str">
        <f>IF(Megrendelés!I1519="","",ROUND(Megrendelés!F1519,4))</f>
        <v/>
      </c>
      <c r="F1492" s="41" t="str">
        <f>IF(Megrendelés!I1519="","",Megrendelés!C1519)</f>
        <v/>
      </c>
    </row>
    <row r="1493" spans="1:6" ht="15" x14ac:dyDescent="0.25">
      <c r="A1493" s="41" t="str">
        <f>IF(Megrendelés!I1520="","",Megrendelés!A1520)</f>
        <v/>
      </c>
      <c r="B1493" s="43" t="str">
        <f>IF(Megrendelés!I1520="","",Megrendelés!I1520)</f>
        <v/>
      </c>
      <c r="C1493" s="41" t="str">
        <f>IF(Megrendelés!I1520="","","")</f>
        <v/>
      </c>
      <c r="D1493" s="41" t="str">
        <f>IF(Megrendelés!I1520="","","")</f>
        <v/>
      </c>
      <c r="E1493" s="44" t="str">
        <f>IF(Megrendelés!I1520="","",ROUND(Megrendelés!F1520,4))</f>
        <v/>
      </c>
      <c r="F1493" s="41" t="str">
        <f>IF(Megrendelés!I1520="","",Megrendelés!C1520)</f>
        <v/>
      </c>
    </row>
    <row r="1494" spans="1:6" ht="15" x14ac:dyDescent="0.25">
      <c r="A1494" s="41" t="str">
        <f>IF(Megrendelés!I1521="","",Megrendelés!A1521)</f>
        <v/>
      </c>
      <c r="B1494" s="43" t="str">
        <f>IF(Megrendelés!I1521="","",Megrendelés!I1521)</f>
        <v/>
      </c>
      <c r="C1494" s="41" t="str">
        <f>IF(Megrendelés!I1521="","","")</f>
        <v/>
      </c>
      <c r="D1494" s="41" t="str">
        <f>IF(Megrendelés!I1521="","","")</f>
        <v/>
      </c>
      <c r="E1494" s="44" t="str">
        <f>IF(Megrendelés!I1521="","",ROUND(Megrendelés!F1521,4))</f>
        <v/>
      </c>
      <c r="F1494" s="41" t="str">
        <f>IF(Megrendelés!I1521="","",Megrendelés!C1521)</f>
        <v/>
      </c>
    </row>
    <row r="1495" spans="1:6" ht="15" x14ac:dyDescent="0.25">
      <c r="A1495" s="41" t="str">
        <f>IF(Megrendelés!I1522="","",Megrendelés!A1522)</f>
        <v/>
      </c>
      <c r="B1495" s="43" t="str">
        <f>IF(Megrendelés!I1522="","",Megrendelés!I1522)</f>
        <v/>
      </c>
      <c r="C1495" s="41" t="str">
        <f>IF(Megrendelés!I1522="","","")</f>
        <v/>
      </c>
      <c r="D1495" s="41" t="str">
        <f>IF(Megrendelés!I1522="","","")</f>
        <v/>
      </c>
      <c r="E1495" s="44" t="str">
        <f>IF(Megrendelés!I1522="","",ROUND(Megrendelés!F1522,4))</f>
        <v/>
      </c>
      <c r="F1495" s="41" t="str">
        <f>IF(Megrendelés!I1522="","",Megrendelés!C1522)</f>
        <v/>
      </c>
    </row>
    <row r="1496" spans="1:6" ht="15" x14ac:dyDescent="0.25">
      <c r="A1496" s="41" t="str">
        <f>IF(Megrendelés!I1523="","",Megrendelés!A1523)</f>
        <v/>
      </c>
      <c r="B1496" s="43" t="str">
        <f>IF(Megrendelés!I1523="","",Megrendelés!I1523)</f>
        <v/>
      </c>
      <c r="C1496" s="41" t="str">
        <f>IF(Megrendelés!I1523="","","")</f>
        <v/>
      </c>
      <c r="D1496" s="41" t="str">
        <f>IF(Megrendelés!I1523="","","")</f>
        <v/>
      </c>
      <c r="E1496" s="44" t="str">
        <f>IF(Megrendelés!I1523="","",ROUND(Megrendelés!F1523,4))</f>
        <v/>
      </c>
      <c r="F1496" s="41" t="str">
        <f>IF(Megrendelés!I1523="","",Megrendelés!C1523)</f>
        <v/>
      </c>
    </row>
    <row r="1497" spans="1:6" ht="15" x14ac:dyDescent="0.25">
      <c r="A1497" s="41" t="str">
        <f>IF(Megrendelés!I1524="","",Megrendelés!A1524)</f>
        <v/>
      </c>
      <c r="B1497" s="43" t="str">
        <f>IF(Megrendelés!I1524="","",Megrendelés!I1524)</f>
        <v/>
      </c>
      <c r="C1497" s="41" t="str">
        <f>IF(Megrendelés!I1524="","","")</f>
        <v/>
      </c>
      <c r="D1497" s="41" t="str">
        <f>IF(Megrendelés!I1524="","","")</f>
        <v/>
      </c>
      <c r="E1497" s="44" t="str">
        <f>IF(Megrendelés!I1524="","",ROUND(Megrendelés!F1524,4))</f>
        <v/>
      </c>
      <c r="F1497" s="41" t="str">
        <f>IF(Megrendelés!I1524="","",Megrendelés!C1524)</f>
        <v/>
      </c>
    </row>
    <row r="1498" spans="1:6" ht="15" x14ac:dyDescent="0.25">
      <c r="A1498" s="41" t="str">
        <f>IF(Megrendelés!I1525="","",Megrendelés!A1525)</f>
        <v/>
      </c>
      <c r="B1498" s="43" t="str">
        <f>IF(Megrendelés!I1525="","",Megrendelés!I1525)</f>
        <v/>
      </c>
      <c r="C1498" s="41" t="str">
        <f>IF(Megrendelés!I1525="","","")</f>
        <v/>
      </c>
      <c r="D1498" s="41" t="str">
        <f>IF(Megrendelés!I1525="","","")</f>
        <v/>
      </c>
      <c r="E1498" s="44" t="str">
        <f>IF(Megrendelés!I1525="","",ROUND(Megrendelés!F1525,4))</f>
        <v/>
      </c>
      <c r="F1498" s="41" t="str">
        <f>IF(Megrendelés!I1525="","",Megrendelés!C1525)</f>
        <v/>
      </c>
    </row>
    <row r="1499" spans="1:6" ht="15" x14ac:dyDescent="0.25">
      <c r="A1499" s="41" t="str">
        <f>IF(Megrendelés!I1526="","",Megrendelés!A1526)</f>
        <v/>
      </c>
      <c r="B1499" s="43" t="str">
        <f>IF(Megrendelés!I1526="","",Megrendelés!I1526)</f>
        <v/>
      </c>
      <c r="C1499" s="41" t="str">
        <f>IF(Megrendelés!I1526="","","")</f>
        <v/>
      </c>
      <c r="D1499" s="41" t="str">
        <f>IF(Megrendelés!I1526="","","")</f>
        <v/>
      </c>
      <c r="E1499" s="44" t="str">
        <f>IF(Megrendelés!I1526="","",ROUND(Megrendelés!F1526,4))</f>
        <v/>
      </c>
      <c r="F1499" s="41" t="str">
        <f>IF(Megrendelés!I1526="","",Megrendelés!C1526)</f>
        <v/>
      </c>
    </row>
    <row r="1500" spans="1:6" ht="15" x14ac:dyDescent="0.25">
      <c r="A1500" s="41" t="str">
        <f>IF(Megrendelés!I1527="","",Megrendelés!A1527)</f>
        <v/>
      </c>
      <c r="B1500" s="43" t="str">
        <f>IF(Megrendelés!I1527="","",Megrendelés!I1527)</f>
        <v/>
      </c>
      <c r="C1500" s="41" t="str">
        <f>IF(Megrendelés!I1527="","","")</f>
        <v/>
      </c>
      <c r="D1500" s="41" t="str">
        <f>IF(Megrendelés!I1527="","","")</f>
        <v/>
      </c>
      <c r="E1500" s="44" t="str">
        <f>IF(Megrendelés!I1527="","",ROUND(Megrendelés!F1527,4))</f>
        <v/>
      </c>
      <c r="F1500" s="41" t="str">
        <f>IF(Megrendelés!I1527="","",Megrendelés!C1527)</f>
        <v/>
      </c>
    </row>
    <row r="1501" spans="1:6" ht="15" x14ac:dyDescent="0.25">
      <c r="A1501" s="41" t="str">
        <f>IF(Megrendelés!I1528="","",Megrendelés!A1528)</f>
        <v/>
      </c>
      <c r="B1501" s="43" t="str">
        <f>IF(Megrendelés!I1528="","",Megrendelés!I1528)</f>
        <v/>
      </c>
      <c r="C1501" s="41" t="str">
        <f>IF(Megrendelés!I1528="","","")</f>
        <v/>
      </c>
      <c r="D1501" s="41" t="str">
        <f>IF(Megrendelés!I1528="","","")</f>
        <v/>
      </c>
      <c r="E1501" s="44" t="str">
        <f>IF(Megrendelés!I1528="","",ROUND(Megrendelés!F1528,4))</f>
        <v/>
      </c>
      <c r="F1501" s="41" t="str">
        <f>IF(Megrendelés!I1528="","",Megrendelés!C1528)</f>
        <v/>
      </c>
    </row>
    <row r="1502" spans="1:6" ht="15" x14ac:dyDescent="0.25">
      <c r="A1502" s="41" t="str">
        <f>IF(Megrendelés!I1529="","",Megrendelés!A1529)</f>
        <v/>
      </c>
      <c r="B1502" s="43" t="str">
        <f>IF(Megrendelés!I1529="","",Megrendelés!I1529)</f>
        <v/>
      </c>
      <c r="C1502" s="41" t="str">
        <f>IF(Megrendelés!I1529="","","")</f>
        <v/>
      </c>
      <c r="D1502" s="41" t="str">
        <f>IF(Megrendelés!I1529="","","")</f>
        <v/>
      </c>
      <c r="E1502" s="44" t="str">
        <f>IF(Megrendelés!I1529="","",ROUND(Megrendelés!F1529,4))</f>
        <v/>
      </c>
      <c r="F1502" s="41" t="str">
        <f>IF(Megrendelés!I1529="","",Megrendelés!C1529)</f>
        <v/>
      </c>
    </row>
    <row r="1503" spans="1:6" ht="15" x14ac:dyDescent="0.25">
      <c r="A1503" s="41" t="str">
        <f>IF(Megrendelés!I1530="","",Megrendelés!A1530)</f>
        <v/>
      </c>
      <c r="B1503" s="43" t="str">
        <f>IF(Megrendelés!I1530="","",Megrendelés!I1530)</f>
        <v/>
      </c>
      <c r="C1503" s="41" t="str">
        <f>IF(Megrendelés!I1530="","","")</f>
        <v/>
      </c>
      <c r="D1503" s="41" t="str">
        <f>IF(Megrendelés!I1530="","","")</f>
        <v/>
      </c>
      <c r="E1503" s="44" t="str">
        <f>IF(Megrendelés!I1530="","",ROUND(Megrendelés!F1530,4))</f>
        <v/>
      </c>
      <c r="F1503" s="41" t="str">
        <f>IF(Megrendelés!I1530="","",Megrendelés!C1530)</f>
        <v/>
      </c>
    </row>
    <row r="1504" spans="1:6" ht="15" x14ac:dyDescent="0.25">
      <c r="A1504" s="41" t="str">
        <f>IF(Megrendelés!I1531="","",Megrendelés!A1531)</f>
        <v/>
      </c>
      <c r="B1504" s="43" t="str">
        <f>IF(Megrendelés!I1531="","",Megrendelés!I1531)</f>
        <v/>
      </c>
      <c r="C1504" s="41" t="str">
        <f>IF(Megrendelés!I1531="","","")</f>
        <v/>
      </c>
      <c r="D1504" s="41" t="str">
        <f>IF(Megrendelés!I1531="","","")</f>
        <v/>
      </c>
      <c r="E1504" s="44" t="str">
        <f>IF(Megrendelés!I1531="","",ROUND(Megrendelés!F1531,4))</f>
        <v/>
      </c>
      <c r="F1504" s="41" t="str">
        <f>IF(Megrendelés!I1531="","",Megrendelés!C1531)</f>
        <v/>
      </c>
    </row>
    <row r="1505" spans="1:6" ht="15" x14ac:dyDescent="0.25">
      <c r="A1505" s="41" t="str">
        <f>IF(Megrendelés!I1532="","",Megrendelés!A1532)</f>
        <v/>
      </c>
      <c r="B1505" s="43" t="str">
        <f>IF(Megrendelés!I1532="","",Megrendelés!I1532)</f>
        <v/>
      </c>
      <c r="C1505" s="41" t="str">
        <f>IF(Megrendelés!I1532="","","")</f>
        <v/>
      </c>
      <c r="D1505" s="41" t="str">
        <f>IF(Megrendelés!I1532="","","")</f>
        <v/>
      </c>
      <c r="E1505" s="44" t="str">
        <f>IF(Megrendelés!I1532="","",ROUND(Megrendelés!F1532,4))</f>
        <v/>
      </c>
      <c r="F1505" s="41" t="str">
        <f>IF(Megrendelés!I1532="","",Megrendelés!C1532)</f>
        <v/>
      </c>
    </row>
    <row r="1506" spans="1:6" ht="15" x14ac:dyDescent="0.25">
      <c r="A1506" s="41" t="str">
        <f>IF(Megrendelés!I1533="","",Megrendelés!A1533)</f>
        <v/>
      </c>
      <c r="B1506" s="43" t="str">
        <f>IF(Megrendelés!I1533="","",Megrendelés!I1533)</f>
        <v/>
      </c>
      <c r="C1506" s="41" t="str">
        <f>IF(Megrendelés!I1533="","","")</f>
        <v/>
      </c>
      <c r="D1506" s="41" t="str">
        <f>IF(Megrendelés!I1533="","","")</f>
        <v/>
      </c>
      <c r="E1506" s="44" t="str">
        <f>IF(Megrendelés!I1533="","",ROUND(Megrendelés!F1533,4))</f>
        <v/>
      </c>
      <c r="F1506" s="41" t="str">
        <f>IF(Megrendelés!I1533="","",Megrendelés!C1533)</f>
        <v/>
      </c>
    </row>
    <row r="1507" spans="1:6" ht="15" x14ac:dyDescent="0.25">
      <c r="A1507" s="41" t="str">
        <f>IF(Megrendelés!I1534="","",Megrendelés!A1534)</f>
        <v/>
      </c>
      <c r="B1507" s="43" t="str">
        <f>IF(Megrendelés!I1534="","",Megrendelés!I1534)</f>
        <v/>
      </c>
      <c r="C1507" s="41" t="str">
        <f>IF(Megrendelés!I1534="","","")</f>
        <v/>
      </c>
      <c r="D1507" s="41" t="str">
        <f>IF(Megrendelés!I1534="","","")</f>
        <v/>
      </c>
      <c r="E1507" s="44" t="str">
        <f>IF(Megrendelés!I1534="","",ROUND(Megrendelés!F1534,4))</f>
        <v/>
      </c>
      <c r="F1507" s="41" t="str">
        <f>IF(Megrendelés!I1534="","",Megrendelés!C1534)</f>
        <v/>
      </c>
    </row>
    <row r="1508" spans="1:6" ht="15" x14ac:dyDescent="0.25">
      <c r="A1508" s="41" t="str">
        <f>IF(Megrendelés!I1535="","",Megrendelés!A1535)</f>
        <v/>
      </c>
      <c r="B1508" s="43" t="str">
        <f>IF(Megrendelés!I1535="","",Megrendelés!I1535)</f>
        <v/>
      </c>
      <c r="C1508" s="41" t="str">
        <f>IF(Megrendelés!I1535="","","")</f>
        <v/>
      </c>
      <c r="D1508" s="41" t="str">
        <f>IF(Megrendelés!I1535="","","")</f>
        <v/>
      </c>
      <c r="E1508" s="44" t="str">
        <f>IF(Megrendelés!I1535="","",ROUND(Megrendelés!F1535,4))</f>
        <v/>
      </c>
      <c r="F1508" s="41" t="str">
        <f>IF(Megrendelés!I1535="","",Megrendelés!C1535)</f>
        <v/>
      </c>
    </row>
    <row r="1509" spans="1:6" ht="15" x14ac:dyDescent="0.25">
      <c r="A1509" s="41" t="str">
        <f>IF(Megrendelés!I1536="","",Megrendelés!A1536)</f>
        <v/>
      </c>
      <c r="B1509" s="43" t="str">
        <f>IF(Megrendelés!I1536="","",Megrendelés!I1536)</f>
        <v/>
      </c>
      <c r="C1509" s="41" t="str">
        <f>IF(Megrendelés!I1536="","","")</f>
        <v/>
      </c>
      <c r="D1509" s="41" t="str">
        <f>IF(Megrendelés!I1536="","","")</f>
        <v/>
      </c>
      <c r="E1509" s="44" t="str">
        <f>IF(Megrendelés!I1536="","",ROUND(Megrendelés!F1536,4))</f>
        <v/>
      </c>
      <c r="F1509" s="41" t="str">
        <f>IF(Megrendelés!I1536="","",Megrendelés!C1536)</f>
        <v/>
      </c>
    </row>
    <row r="1510" spans="1:6" ht="15" x14ac:dyDescent="0.25">
      <c r="A1510" s="41" t="str">
        <f>IF(Megrendelés!I1537="","",Megrendelés!A1537)</f>
        <v/>
      </c>
      <c r="B1510" s="43" t="str">
        <f>IF(Megrendelés!I1537="","",Megrendelés!I1537)</f>
        <v/>
      </c>
      <c r="C1510" s="41" t="str">
        <f>IF(Megrendelés!I1537="","","")</f>
        <v/>
      </c>
      <c r="D1510" s="41" t="str">
        <f>IF(Megrendelés!I1537="","","")</f>
        <v/>
      </c>
      <c r="E1510" s="44" t="str">
        <f>IF(Megrendelés!I1537="","",ROUND(Megrendelés!F1537,4))</f>
        <v/>
      </c>
      <c r="F1510" s="41" t="str">
        <f>IF(Megrendelés!I1537="","",Megrendelés!C1537)</f>
        <v/>
      </c>
    </row>
    <row r="1511" spans="1:6" ht="15" x14ac:dyDescent="0.25">
      <c r="A1511" s="41" t="str">
        <f>IF(Megrendelés!I1538="","",Megrendelés!A1538)</f>
        <v/>
      </c>
      <c r="B1511" s="43" t="str">
        <f>IF(Megrendelés!I1538="","",Megrendelés!I1538)</f>
        <v/>
      </c>
      <c r="C1511" s="41" t="str">
        <f>IF(Megrendelés!I1538="","","")</f>
        <v/>
      </c>
      <c r="D1511" s="41" t="str">
        <f>IF(Megrendelés!I1538="","","")</f>
        <v/>
      </c>
      <c r="E1511" s="44" t="str">
        <f>IF(Megrendelés!I1538="","",ROUND(Megrendelés!F1538,4))</f>
        <v/>
      </c>
      <c r="F1511" s="41" t="str">
        <f>IF(Megrendelés!I1538="","",Megrendelés!C1538)</f>
        <v/>
      </c>
    </row>
    <row r="1512" spans="1:6" ht="15" x14ac:dyDescent="0.25">
      <c r="A1512" s="41" t="str">
        <f>IF(Megrendelés!I1539="","",Megrendelés!A1539)</f>
        <v/>
      </c>
      <c r="B1512" s="43" t="str">
        <f>IF(Megrendelés!I1539="","",Megrendelés!I1539)</f>
        <v/>
      </c>
      <c r="C1512" s="41" t="str">
        <f>IF(Megrendelés!I1539="","","")</f>
        <v/>
      </c>
      <c r="D1512" s="41" t="str">
        <f>IF(Megrendelés!I1539="","","")</f>
        <v/>
      </c>
      <c r="E1512" s="44" t="str">
        <f>IF(Megrendelés!I1539="","",ROUND(Megrendelés!F1539,4))</f>
        <v/>
      </c>
      <c r="F1512" s="41" t="str">
        <f>IF(Megrendelés!I1539="","",Megrendelés!C1539)</f>
        <v/>
      </c>
    </row>
    <row r="1513" spans="1:6" ht="15" x14ac:dyDescent="0.25">
      <c r="A1513" s="41" t="str">
        <f>IF(Megrendelés!I1540="","",Megrendelés!A1540)</f>
        <v/>
      </c>
      <c r="B1513" s="43" t="str">
        <f>IF(Megrendelés!I1540="","",Megrendelés!I1540)</f>
        <v/>
      </c>
      <c r="C1513" s="41" t="str">
        <f>IF(Megrendelés!I1540="","","")</f>
        <v/>
      </c>
      <c r="D1513" s="41" t="str">
        <f>IF(Megrendelés!I1540="","","")</f>
        <v/>
      </c>
      <c r="E1513" s="44" t="str">
        <f>IF(Megrendelés!I1540="","",ROUND(Megrendelés!F1540,4))</f>
        <v/>
      </c>
      <c r="F1513" s="41" t="str">
        <f>IF(Megrendelés!I1540="","",Megrendelés!C1540)</f>
        <v/>
      </c>
    </row>
    <row r="1514" spans="1:6" ht="15" x14ac:dyDescent="0.25">
      <c r="A1514" s="41" t="str">
        <f>IF(Megrendelés!I1541="","",Megrendelés!A1541)</f>
        <v/>
      </c>
      <c r="B1514" s="43" t="str">
        <f>IF(Megrendelés!I1541="","",Megrendelés!I1541)</f>
        <v/>
      </c>
      <c r="C1514" s="41" t="str">
        <f>IF(Megrendelés!I1541="","","")</f>
        <v/>
      </c>
      <c r="D1514" s="41" t="str">
        <f>IF(Megrendelés!I1541="","","")</f>
        <v/>
      </c>
      <c r="E1514" s="44" t="str">
        <f>IF(Megrendelés!I1541="","",ROUND(Megrendelés!F1541,4))</f>
        <v/>
      </c>
      <c r="F1514" s="41" t="str">
        <f>IF(Megrendelés!I1541="","",Megrendelés!C1541)</f>
        <v/>
      </c>
    </row>
    <row r="1515" spans="1:6" ht="15" x14ac:dyDescent="0.25">
      <c r="A1515" s="41" t="str">
        <f>IF(Megrendelés!I1542="","",Megrendelés!A1542)</f>
        <v/>
      </c>
      <c r="B1515" s="43" t="str">
        <f>IF(Megrendelés!I1542="","",Megrendelés!I1542)</f>
        <v/>
      </c>
      <c r="C1515" s="41" t="str">
        <f>IF(Megrendelés!I1542="","","")</f>
        <v/>
      </c>
      <c r="D1515" s="41" t="str">
        <f>IF(Megrendelés!I1542="","","")</f>
        <v/>
      </c>
      <c r="E1515" s="44" t="str">
        <f>IF(Megrendelés!I1542="","",ROUND(Megrendelés!F1542,4))</f>
        <v/>
      </c>
      <c r="F1515" s="41" t="str">
        <f>IF(Megrendelés!I1542="","",Megrendelés!C1542)</f>
        <v/>
      </c>
    </row>
    <row r="1516" spans="1:6" ht="15" x14ac:dyDescent="0.25">
      <c r="A1516" s="41" t="str">
        <f>IF(Megrendelés!I1543="","",Megrendelés!A1543)</f>
        <v/>
      </c>
      <c r="B1516" s="43" t="str">
        <f>IF(Megrendelés!I1543="","",Megrendelés!I1543)</f>
        <v/>
      </c>
      <c r="C1516" s="41" t="str">
        <f>IF(Megrendelés!I1543="","","")</f>
        <v/>
      </c>
      <c r="D1516" s="41" t="str">
        <f>IF(Megrendelés!I1543="","","")</f>
        <v/>
      </c>
      <c r="E1516" s="44" t="str">
        <f>IF(Megrendelés!I1543="","",ROUND(Megrendelés!F1543,4))</f>
        <v/>
      </c>
      <c r="F1516" s="41" t="str">
        <f>IF(Megrendelés!I1543="","",Megrendelés!C1543)</f>
        <v/>
      </c>
    </row>
    <row r="1517" spans="1:6" ht="15" x14ac:dyDescent="0.25">
      <c r="A1517" s="41" t="str">
        <f>IF(Megrendelés!I1544="","",Megrendelés!A1544)</f>
        <v/>
      </c>
      <c r="B1517" s="43" t="str">
        <f>IF(Megrendelés!I1544="","",Megrendelés!I1544)</f>
        <v/>
      </c>
      <c r="C1517" s="41" t="str">
        <f>IF(Megrendelés!I1544="","","")</f>
        <v/>
      </c>
      <c r="D1517" s="41" t="str">
        <f>IF(Megrendelés!I1544="","","")</f>
        <v/>
      </c>
      <c r="E1517" s="44" t="str">
        <f>IF(Megrendelés!I1544="","",ROUND(Megrendelés!F1544,4))</f>
        <v/>
      </c>
      <c r="F1517" s="41" t="str">
        <f>IF(Megrendelés!I1544="","",Megrendelés!C1544)</f>
        <v/>
      </c>
    </row>
    <row r="1518" spans="1:6" ht="15" x14ac:dyDescent="0.25">
      <c r="A1518" s="41" t="str">
        <f>IF(Megrendelés!I1545="","",Megrendelés!A1545)</f>
        <v/>
      </c>
      <c r="B1518" s="43" t="str">
        <f>IF(Megrendelés!I1545="","",Megrendelés!I1545)</f>
        <v/>
      </c>
      <c r="C1518" s="41" t="str">
        <f>IF(Megrendelés!I1545="","","")</f>
        <v/>
      </c>
      <c r="D1518" s="41" t="str">
        <f>IF(Megrendelés!I1545="","","")</f>
        <v/>
      </c>
      <c r="E1518" s="44" t="str">
        <f>IF(Megrendelés!I1545="","",ROUND(Megrendelés!F1545,4))</f>
        <v/>
      </c>
      <c r="F1518" s="41" t="str">
        <f>IF(Megrendelés!I1545="","",Megrendelés!C1545)</f>
        <v/>
      </c>
    </row>
    <row r="1519" spans="1:6" ht="15" x14ac:dyDescent="0.25">
      <c r="A1519" s="41" t="str">
        <f>IF(Megrendelés!I1546="","",Megrendelés!A1546)</f>
        <v/>
      </c>
      <c r="B1519" s="43" t="str">
        <f>IF(Megrendelés!I1546="","",Megrendelés!I1546)</f>
        <v/>
      </c>
      <c r="C1519" s="41" t="str">
        <f>IF(Megrendelés!I1546="","","")</f>
        <v/>
      </c>
      <c r="D1519" s="41" t="str">
        <f>IF(Megrendelés!I1546="","","")</f>
        <v/>
      </c>
      <c r="E1519" s="44" t="str">
        <f>IF(Megrendelés!I1546="","",ROUND(Megrendelés!F1546,4))</f>
        <v/>
      </c>
      <c r="F1519" s="41" t="str">
        <f>IF(Megrendelés!I1546="","",Megrendelés!C1546)</f>
        <v/>
      </c>
    </row>
    <row r="1520" spans="1:6" ht="15" x14ac:dyDescent="0.25">
      <c r="A1520" s="41" t="str">
        <f>IF(Megrendelés!I1547="","",Megrendelés!A1547)</f>
        <v/>
      </c>
      <c r="B1520" s="43" t="str">
        <f>IF(Megrendelés!I1547="","",Megrendelés!I1547)</f>
        <v/>
      </c>
      <c r="C1520" s="41" t="str">
        <f>IF(Megrendelés!I1547="","","")</f>
        <v/>
      </c>
      <c r="D1520" s="41" t="str">
        <f>IF(Megrendelés!I1547="","","")</f>
        <v/>
      </c>
      <c r="E1520" s="44" t="str">
        <f>IF(Megrendelés!I1547="","",ROUND(Megrendelés!F1547,4))</f>
        <v/>
      </c>
      <c r="F1520" s="41" t="str">
        <f>IF(Megrendelés!I1547="","",Megrendelés!C1547)</f>
        <v/>
      </c>
    </row>
    <row r="1521" spans="1:6" ht="15" x14ac:dyDescent="0.25">
      <c r="A1521" s="41" t="str">
        <f>IF(Megrendelés!I1548="","",Megrendelés!A1548)</f>
        <v/>
      </c>
      <c r="B1521" s="43" t="str">
        <f>IF(Megrendelés!I1548="","",Megrendelés!I1548)</f>
        <v/>
      </c>
      <c r="C1521" s="41" t="str">
        <f>IF(Megrendelés!I1548="","","")</f>
        <v/>
      </c>
      <c r="D1521" s="41" t="str">
        <f>IF(Megrendelés!I1548="","","")</f>
        <v/>
      </c>
      <c r="E1521" s="44" t="str">
        <f>IF(Megrendelés!I1548="","",ROUND(Megrendelés!F1548,4))</f>
        <v/>
      </c>
      <c r="F1521" s="41" t="str">
        <f>IF(Megrendelés!I1548="","",Megrendelés!C1548)</f>
        <v/>
      </c>
    </row>
    <row r="1522" spans="1:6" ht="15" x14ac:dyDescent="0.25">
      <c r="A1522" s="41" t="str">
        <f>IF(Megrendelés!I1549="","",Megrendelés!A1549)</f>
        <v/>
      </c>
      <c r="B1522" s="43" t="str">
        <f>IF(Megrendelés!I1549="","",Megrendelés!I1549)</f>
        <v/>
      </c>
      <c r="C1522" s="41" t="str">
        <f>IF(Megrendelés!I1549="","","")</f>
        <v/>
      </c>
      <c r="D1522" s="41" t="str">
        <f>IF(Megrendelés!I1549="","","")</f>
        <v/>
      </c>
      <c r="E1522" s="44" t="str">
        <f>IF(Megrendelés!I1549="","",ROUND(Megrendelés!F1549,4))</f>
        <v/>
      </c>
      <c r="F1522" s="41" t="str">
        <f>IF(Megrendelés!I1549="","",Megrendelés!C1549)</f>
        <v/>
      </c>
    </row>
    <row r="1523" spans="1:6" ht="15" x14ac:dyDescent="0.25">
      <c r="A1523" s="41" t="str">
        <f>IF(Megrendelés!I1550="","",Megrendelés!A1550)</f>
        <v/>
      </c>
      <c r="B1523" s="43" t="str">
        <f>IF(Megrendelés!I1550="","",Megrendelés!I1550)</f>
        <v/>
      </c>
      <c r="C1523" s="41" t="str">
        <f>IF(Megrendelés!I1550="","","")</f>
        <v/>
      </c>
      <c r="D1523" s="41" t="str">
        <f>IF(Megrendelés!I1550="","","")</f>
        <v/>
      </c>
      <c r="E1523" s="44" t="str">
        <f>IF(Megrendelés!I1550="","",ROUND(Megrendelés!F1550,4))</f>
        <v/>
      </c>
      <c r="F1523" s="41" t="str">
        <f>IF(Megrendelés!I1550="","",Megrendelés!C1550)</f>
        <v/>
      </c>
    </row>
    <row r="1524" spans="1:6" ht="15" x14ac:dyDescent="0.25">
      <c r="A1524" s="41" t="str">
        <f>IF(Megrendelés!I1551="","",Megrendelés!A1551)</f>
        <v/>
      </c>
      <c r="B1524" s="43" t="str">
        <f>IF(Megrendelés!I1551="","",Megrendelés!I1551)</f>
        <v/>
      </c>
      <c r="C1524" s="41" t="str">
        <f>IF(Megrendelés!I1551="","","")</f>
        <v/>
      </c>
      <c r="D1524" s="41" t="str">
        <f>IF(Megrendelés!I1551="","","")</f>
        <v/>
      </c>
      <c r="E1524" s="44" t="str">
        <f>IF(Megrendelés!I1551="","",ROUND(Megrendelés!F1551,4))</f>
        <v/>
      </c>
      <c r="F1524" s="41" t="str">
        <f>IF(Megrendelés!I1551="","",Megrendelés!C1551)</f>
        <v/>
      </c>
    </row>
    <row r="1525" spans="1:6" ht="15" x14ac:dyDescent="0.25">
      <c r="A1525" s="41" t="str">
        <f>IF(Megrendelés!I1552="","",Megrendelés!A1552)</f>
        <v/>
      </c>
      <c r="B1525" s="43" t="str">
        <f>IF(Megrendelés!I1552="","",Megrendelés!I1552)</f>
        <v/>
      </c>
      <c r="C1525" s="41" t="str">
        <f>IF(Megrendelés!I1552="","","")</f>
        <v/>
      </c>
      <c r="D1525" s="41" t="str">
        <f>IF(Megrendelés!I1552="","","")</f>
        <v/>
      </c>
      <c r="E1525" s="44" t="str">
        <f>IF(Megrendelés!I1552="","",ROUND(Megrendelés!F1552,4))</f>
        <v/>
      </c>
      <c r="F1525" s="41" t="str">
        <f>IF(Megrendelés!I1552="","",Megrendelés!C1552)</f>
        <v/>
      </c>
    </row>
    <row r="1526" spans="1:6" ht="15" x14ac:dyDescent="0.25">
      <c r="A1526" s="41" t="str">
        <f>IF(Megrendelés!I1553="","",Megrendelés!A1553)</f>
        <v/>
      </c>
      <c r="B1526" s="43" t="str">
        <f>IF(Megrendelés!I1553="","",Megrendelés!I1553)</f>
        <v/>
      </c>
      <c r="C1526" s="41" t="str">
        <f>IF(Megrendelés!I1553="","","")</f>
        <v/>
      </c>
      <c r="D1526" s="41" t="str">
        <f>IF(Megrendelés!I1553="","","")</f>
        <v/>
      </c>
      <c r="E1526" s="44" t="str">
        <f>IF(Megrendelés!I1553="","",ROUND(Megrendelés!F1553,4))</f>
        <v/>
      </c>
      <c r="F1526" s="41" t="str">
        <f>IF(Megrendelés!I1553="","",Megrendelés!C1553)</f>
        <v/>
      </c>
    </row>
    <row r="1527" spans="1:6" ht="15" x14ac:dyDescent="0.25">
      <c r="A1527" s="41" t="str">
        <f>IF(Megrendelés!I1554="","",Megrendelés!A1554)</f>
        <v/>
      </c>
      <c r="B1527" s="43" t="str">
        <f>IF(Megrendelés!I1554="","",Megrendelés!I1554)</f>
        <v/>
      </c>
      <c r="C1527" s="41" t="str">
        <f>IF(Megrendelés!I1554="","","")</f>
        <v/>
      </c>
      <c r="D1527" s="41" t="str">
        <f>IF(Megrendelés!I1554="","","")</f>
        <v/>
      </c>
      <c r="E1527" s="44" t="str">
        <f>IF(Megrendelés!I1554="","",ROUND(Megrendelés!F1554,4))</f>
        <v/>
      </c>
      <c r="F1527" s="41" t="str">
        <f>IF(Megrendelés!I1554="","",Megrendelés!C1554)</f>
        <v/>
      </c>
    </row>
    <row r="1528" spans="1:6" ht="15" x14ac:dyDescent="0.25">
      <c r="A1528" s="41" t="str">
        <f>IF(Megrendelés!I1555="","",Megrendelés!A1555)</f>
        <v/>
      </c>
      <c r="B1528" s="43" t="str">
        <f>IF(Megrendelés!I1555="","",Megrendelés!I1555)</f>
        <v/>
      </c>
      <c r="C1528" s="41" t="str">
        <f>IF(Megrendelés!I1555="","","")</f>
        <v/>
      </c>
      <c r="D1528" s="41" t="str">
        <f>IF(Megrendelés!I1555="","","")</f>
        <v/>
      </c>
      <c r="E1528" s="44" t="str">
        <f>IF(Megrendelés!I1555="","",ROUND(Megrendelés!F1555,4))</f>
        <v/>
      </c>
      <c r="F1528" s="41" t="str">
        <f>IF(Megrendelés!I1555="","",Megrendelés!C1555)</f>
        <v/>
      </c>
    </row>
    <row r="1529" spans="1:6" ht="15" x14ac:dyDescent="0.25">
      <c r="A1529" s="41" t="str">
        <f>IF(Megrendelés!I1556="","",Megrendelés!A1556)</f>
        <v/>
      </c>
      <c r="B1529" s="43" t="str">
        <f>IF(Megrendelés!I1556="","",Megrendelés!I1556)</f>
        <v/>
      </c>
      <c r="C1529" s="41" t="str">
        <f>IF(Megrendelés!I1556="","","")</f>
        <v/>
      </c>
      <c r="D1529" s="41" t="str">
        <f>IF(Megrendelés!I1556="","","")</f>
        <v/>
      </c>
      <c r="E1529" s="44" t="str">
        <f>IF(Megrendelés!I1556="","",ROUND(Megrendelés!F1556,4))</f>
        <v/>
      </c>
      <c r="F1529" s="41" t="str">
        <f>IF(Megrendelés!I1556="","",Megrendelés!C1556)</f>
        <v/>
      </c>
    </row>
    <row r="1530" spans="1:6" ht="15" x14ac:dyDescent="0.25">
      <c r="A1530" s="41" t="str">
        <f>IF(Megrendelés!I1557="","",Megrendelés!A1557)</f>
        <v/>
      </c>
      <c r="B1530" s="43" t="str">
        <f>IF(Megrendelés!I1557="","",Megrendelés!I1557)</f>
        <v/>
      </c>
      <c r="C1530" s="41" t="str">
        <f>IF(Megrendelés!I1557="","","")</f>
        <v/>
      </c>
      <c r="D1530" s="41" t="str">
        <f>IF(Megrendelés!I1557="","","")</f>
        <v/>
      </c>
      <c r="E1530" s="44" t="str">
        <f>IF(Megrendelés!I1557="","",ROUND(Megrendelés!F1557,4))</f>
        <v/>
      </c>
      <c r="F1530" s="41" t="str">
        <f>IF(Megrendelés!I1557="","",Megrendelés!C1557)</f>
        <v/>
      </c>
    </row>
    <row r="1531" spans="1:6" ht="15" x14ac:dyDescent="0.25">
      <c r="A1531" s="41" t="str">
        <f>IF(Megrendelés!I1558="","",Megrendelés!A1558)</f>
        <v/>
      </c>
      <c r="B1531" s="43" t="str">
        <f>IF(Megrendelés!I1558="","",Megrendelés!I1558)</f>
        <v/>
      </c>
      <c r="C1531" s="41" t="str">
        <f>IF(Megrendelés!I1558="","","")</f>
        <v/>
      </c>
      <c r="D1531" s="41" t="str">
        <f>IF(Megrendelés!I1558="","","")</f>
        <v/>
      </c>
      <c r="E1531" s="44" t="str">
        <f>IF(Megrendelés!I1558="","",ROUND(Megrendelés!F1558,4))</f>
        <v/>
      </c>
      <c r="F1531" s="41" t="str">
        <f>IF(Megrendelés!I1558="","",Megrendelés!C1558)</f>
        <v/>
      </c>
    </row>
    <row r="1532" spans="1:6" ht="15" x14ac:dyDescent="0.25">
      <c r="A1532" s="41" t="str">
        <f>IF(Megrendelés!I1559="","",Megrendelés!A1559)</f>
        <v/>
      </c>
      <c r="B1532" s="43" t="str">
        <f>IF(Megrendelés!I1559="","",Megrendelés!I1559)</f>
        <v/>
      </c>
      <c r="C1532" s="41" t="str">
        <f>IF(Megrendelés!I1559="","","")</f>
        <v/>
      </c>
      <c r="D1532" s="41" t="str">
        <f>IF(Megrendelés!I1559="","","")</f>
        <v/>
      </c>
      <c r="E1532" s="44" t="str">
        <f>IF(Megrendelés!I1559="","",ROUND(Megrendelés!F1559,4))</f>
        <v/>
      </c>
      <c r="F1532" s="41" t="str">
        <f>IF(Megrendelés!I1559="","",Megrendelés!C1559)</f>
        <v/>
      </c>
    </row>
    <row r="1533" spans="1:6" ht="15" x14ac:dyDescent="0.25">
      <c r="A1533" s="41" t="str">
        <f>IF(Megrendelés!I1560="","",Megrendelés!A1560)</f>
        <v/>
      </c>
      <c r="B1533" s="43" t="str">
        <f>IF(Megrendelés!I1560="","",Megrendelés!I1560)</f>
        <v/>
      </c>
      <c r="C1533" s="41" t="str">
        <f>IF(Megrendelés!I1560="","","")</f>
        <v/>
      </c>
      <c r="D1533" s="41" t="str">
        <f>IF(Megrendelés!I1560="","","")</f>
        <v/>
      </c>
      <c r="E1533" s="44" t="str">
        <f>IF(Megrendelés!I1560="","",ROUND(Megrendelés!F1560,4))</f>
        <v/>
      </c>
      <c r="F1533" s="41" t="str">
        <f>IF(Megrendelés!I1560="","",Megrendelés!C1560)</f>
        <v/>
      </c>
    </row>
    <row r="1534" spans="1:6" ht="15" x14ac:dyDescent="0.25">
      <c r="A1534" s="41" t="str">
        <f>IF(Megrendelés!I1561="","",Megrendelés!A1561)</f>
        <v/>
      </c>
      <c r="B1534" s="43" t="str">
        <f>IF(Megrendelés!I1561="","",Megrendelés!I1561)</f>
        <v/>
      </c>
      <c r="C1534" s="41" t="str">
        <f>IF(Megrendelés!I1561="","","")</f>
        <v/>
      </c>
      <c r="D1534" s="41" t="str">
        <f>IF(Megrendelés!I1561="","","")</f>
        <v/>
      </c>
      <c r="E1534" s="44" t="str">
        <f>IF(Megrendelés!I1561="","",ROUND(Megrendelés!F1561,4))</f>
        <v/>
      </c>
      <c r="F1534" s="41" t="str">
        <f>IF(Megrendelés!I1561="","",Megrendelés!C1561)</f>
        <v/>
      </c>
    </row>
    <row r="1535" spans="1:6" ht="15" x14ac:dyDescent="0.25">
      <c r="A1535" s="41" t="str">
        <f>IF(Megrendelés!I1562="","",Megrendelés!A1562)</f>
        <v/>
      </c>
      <c r="B1535" s="43" t="str">
        <f>IF(Megrendelés!I1562="","",Megrendelés!I1562)</f>
        <v/>
      </c>
      <c r="C1535" s="41" t="str">
        <f>IF(Megrendelés!I1562="","","")</f>
        <v/>
      </c>
      <c r="D1535" s="41" t="str">
        <f>IF(Megrendelés!I1562="","","")</f>
        <v/>
      </c>
      <c r="E1535" s="44" t="str">
        <f>IF(Megrendelés!I1562="","",ROUND(Megrendelés!F1562,4))</f>
        <v/>
      </c>
      <c r="F1535" s="41" t="str">
        <f>IF(Megrendelés!I1562="","",Megrendelés!C1562)</f>
        <v/>
      </c>
    </row>
    <row r="1536" spans="1:6" ht="15" x14ac:dyDescent="0.25">
      <c r="A1536" s="41" t="str">
        <f>IF(Megrendelés!I1563="","",Megrendelés!A1563)</f>
        <v/>
      </c>
      <c r="B1536" s="43" t="str">
        <f>IF(Megrendelés!I1563="","",Megrendelés!I1563)</f>
        <v/>
      </c>
      <c r="C1536" s="41" t="str">
        <f>IF(Megrendelés!I1563="","","")</f>
        <v/>
      </c>
      <c r="D1536" s="41" t="str">
        <f>IF(Megrendelés!I1563="","","")</f>
        <v/>
      </c>
      <c r="E1536" s="44" t="str">
        <f>IF(Megrendelés!I1563="","",ROUND(Megrendelés!F1563,4))</f>
        <v/>
      </c>
      <c r="F1536" s="41" t="str">
        <f>IF(Megrendelés!I1563="","",Megrendelés!C1563)</f>
        <v/>
      </c>
    </row>
    <row r="1537" spans="1:6" ht="15" x14ac:dyDescent="0.25">
      <c r="A1537" s="41" t="str">
        <f>IF(Megrendelés!I1564="","",Megrendelés!A1564)</f>
        <v/>
      </c>
      <c r="B1537" s="43" t="str">
        <f>IF(Megrendelés!I1564="","",Megrendelés!I1564)</f>
        <v/>
      </c>
      <c r="C1537" s="41" t="str">
        <f>IF(Megrendelés!I1564="","","")</f>
        <v/>
      </c>
      <c r="D1537" s="41" t="str">
        <f>IF(Megrendelés!I1564="","","")</f>
        <v/>
      </c>
      <c r="E1537" s="44" t="str">
        <f>IF(Megrendelés!I1564="","",ROUND(Megrendelés!F1564,4))</f>
        <v/>
      </c>
      <c r="F1537" s="41" t="str">
        <f>IF(Megrendelés!I1564="","",Megrendelés!C1564)</f>
        <v/>
      </c>
    </row>
    <row r="1538" spans="1:6" ht="15" x14ac:dyDescent="0.25">
      <c r="A1538" s="41" t="str">
        <f>IF(Megrendelés!I1565="","",Megrendelés!A1565)</f>
        <v/>
      </c>
      <c r="B1538" s="43" t="str">
        <f>IF(Megrendelés!I1565="","",Megrendelés!I1565)</f>
        <v/>
      </c>
      <c r="C1538" s="41" t="str">
        <f>IF(Megrendelés!I1565="","","")</f>
        <v/>
      </c>
      <c r="D1538" s="41" t="str">
        <f>IF(Megrendelés!I1565="","","")</f>
        <v/>
      </c>
      <c r="E1538" s="44" t="str">
        <f>IF(Megrendelés!I1565="","",ROUND(Megrendelés!F1565,4))</f>
        <v/>
      </c>
      <c r="F1538" s="41" t="str">
        <f>IF(Megrendelés!I1565="","",Megrendelés!C1565)</f>
        <v/>
      </c>
    </row>
    <row r="1539" spans="1:6" ht="15" x14ac:dyDescent="0.25">
      <c r="A1539" s="41" t="str">
        <f>IF(Megrendelés!I1566="","",Megrendelés!A1566)</f>
        <v/>
      </c>
      <c r="B1539" s="43" t="str">
        <f>IF(Megrendelés!I1566="","",Megrendelés!I1566)</f>
        <v/>
      </c>
      <c r="C1539" s="41" t="str">
        <f>IF(Megrendelés!I1566="","","")</f>
        <v/>
      </c>
      <c r="D1539" s="41" t="str">
        <f>IF(Megrendelés!I1566="","","")</f>
        <v/>
      </c>
      <c r="E1539" s="44" t="str">
        <f>IF(Megrendelés!I1566="","",ROUND(Megrendelés!F1566,4))</f>
        <v/>
      </c>
      <c r="F1539" s="41" t="str">
        <f>IF(Megrendelés!I1566="","",Megrendelés!C1566)</f>
        <v/>
      </c>
    </row>
    <row r="1540" spans="1:6" ht="15" x14ac:dyDescent="0.25">
      <c r="A1540" s="41" t="str">
        <f>IF(Megrendelés!I1567="","",Megrendelés!A1567)</f>
        <v/>
      </c>
      <c r="B1540" s="43" t="str">
        <f>IF(Megrendelés!I1567="","",Megrendelés!I1567)</f>
        <v/>
      </c>
      <c r="C1540" s="41" t="str">
        <f>IF(Megrendelés!I1567="","","")</f>
        <v/>
      </c>
      <c r="D1540" s="41" t="str">
        <f>IF(Megrendelés!I1567="","","")</f>
        <v/>
      </c>
      <c r="E1540" s="44" t="str">
        <f>IF(Megrendelés!I1567="","",ROUND(Megrendelés!F1567,4))</f>
        <v/>
      </c>
      <c r="F1540" s="41" t="str">
        <f>IF(Megrendelés!I1567="","",Megrendelés!C1567)</f>
        <v/>
      </c>
    </row>
    <row r="1541" spans="1:6" ht="15" x14ac:dyDescent="0.25">
      <c r="A1541" s="41" t="str">
        <f>IF(Megrendelés!I1568="","",Megrendelés!A1568)</f>
        <v/>
      </c>
      <c r="B1541" s="43" t="str">
        <f>IF(Megrendelés!I1568="","",Megrendelés!I1568)</f>
        <v/>
      </c>
      <c r="C1541" s="41" t="str">
        <f>IF(Megrendelés!I1568="","","")</f>
        <v/>
      </c>
      <c r="D1541" s="41" t="str">
        <f>IF(Megrendelés!I1568="","","")</f>
        <v/>
      </c>
      <c r="E1541" s="44" t="str">
        <f>IF(Megrendelés!I1568="","",ROUND(Megrendelés!F1568,4))</f>
        <v/>
      </c>
      <c r="F1541" s="41" t="str">
        <f>IF(Megrendelés!I1568="","",Megrendelés!C1568)</f>
        <v/>
      </c>
    </row>
    <row r="1542" spans="1:6" ht="15" x14ac:dyDescent="0.25">
      <c r="A1542" s="41" t="str">
        <f>IF(Megrendelés!I1569="","",Megrendelés!A1569)</f>
        <v/>
      </c>
      <c r="B1542" s="43" t="str">
        <f>IF(Megrendelés!I1569="","",Megrendelés!I1569)</f>
        <v/>
      </c>
      <c r="C1542" s="41" t="str">
        <f>IF(Megrendelés!I1569="","","")</f>
        <v/>
      </c>
      <c r="D1542" s="41" t="str">
        <f>IF(Megrendelés!I1569="","","")</f>
        <v/>
      </c>
      <c r="E1542" s="44" t="str">
        <f>IF(Megrendelés!I1569="","",ROUND(Megrendelés!F1569,4))</f>
        <v/>
      </c>
      <c r="F1542" s="41" t="str">
        <f>IF(Megrendelés!I1569="","",Megrendelés!C1569)</f>
        <v/>
      </c>
    </row>
    <row r="1543" spans="1:6" ht="15" x14ac:dyDescent="0.25">
      <c r="A1543" s="41" t="str">
        <f>IF(Megrendelés!I1570="","",Megrendelés!A1570)</f>
        <v/>
      </c>
      <c r="B1543" s="43" t="str">
        <f>IF(Megrendelés!I1570="","",Megrendelés!I1570)</f>
        <v/>
      </c>
      <c r="C1543" s="41" t="str">
        <f>IF(Megrendelés!I1570="","","")</f>
        <v/>
      </c>
      <c r="D1543" s="41" t="str">
        <f>IF(Megrendelés!I1570="","","")</f>
        <v/>
      </c>
      <c r="E1543" s="44" t="str">
        <f>IF(Megrendelés!I1570="","",ROUND(Megrendelés!F1570,4))</f>
        <v/>
      </c>
      <c r="F1543" s="41" t="str">
        <f>IF(Megrendelés!I1570="","",Megrendelés!C1570)</f>
        <v/>
      </c>
    </row>
    <row r="1544" spans="1:6" ht="15" x14ac:dyDescent="0.25">
      <c r="A1544" s="41" t="str">
        <f>IF(Megrendelés!I1571="","",Megrendelés!A1571)</f>
        <v/>
      </c>
      <c r="B1544" s="43" t="str">
        <f>IF(Megrendelés!I1571="","",Megrendelés!I1571)</f>
        <v/>
      </c>
      <c r="C1544" s="41" t="str">
        <f>IF(Megrendelés!I1571="","","")</f>
        <v/>
      </c>
      <c r="D1544" s="41" t="str">
        <f>IF(Megrendelés!I1571="","","")</f>
        <v/>
      </c>
      <c r="E1544" s="44" t="str">
        <f>IF(Megrendelés!I1571="","",ROUND(Megrendelés!F1571,4))</f>
        <v/>
      </c>
      <c r="F1544" s="41" t="str">
        <f>IF(Megrendelés!I1571="","",Megrendelés!C1571)</f>
        <v/>
      </c>
    </row>
    <row r="1545" spans="1:6" ht="15" x14ac:dyDescent="0.25">
      <c r="A1545" s="41" t="str">
        <f>IF(Megrendelés!I1572="","",Megrendelés!A1572)</f>
        <v/>
      </c>
      <c r="B1545" s="43" t="str">
        <f>IF(Megrendelés!I1572="","",Megrendelés!I1572)</f>
        <v/>
      </c>
      <c r="C1545" s="41" t="str">
        <f>IF(Megrendelés!I1572="","","")</f>
        <v/>
      </c>
      <c r="D1545" s="41" t="str">
        <f>IF(Megrendelés!I1572="","","")</f>
        <v/>
      </c>
      <c r="E1545" s="44" t="str">
        <f>IF(Megrendelés!I1572="","",ROUND(Megrendelés!F1572,4))</f>
        <v/>
      </c>
      <c r="F1545" s="41" t="str">
        <f>IF(Megrendelés!I1572="","",Megrendelés!C1572)</f>
        <v/>
      </c>
    </row>
    <row r="1546" spans="1:6" ht="15" x14ac:dyDescent="0.25">
      <c r="A1546" s="41" t="str">
        <f>IF(Megrendelés!I1573="","",Megrendelés!A1573)</f>
        <v/>
      </c>
      <c r="B1546" s="43" t="str">
        <f>IF(Megrendelés!I1573="","",Megrendelés!I1573)</f>
        <v/>
      </c>
      <c r="C1546" s="41" t="str">
        <f>IF(Megrendelés!I1573="","","")</f>
        <v/>
      </c>
      <c r="D1546" s="41" t="str">
        <f>IF(Megrendelés!I1573="","","")</f>
        <v/>
      </c>
      <c r="E1546" s="44" t="str">
        <f>IF(Megrendelés!I1573="","",ROUND(Megrendelés!F1573,4))</f>
        <v/>
      </c>
      <c r="F1546" s="41" t="str">
        <f>IF(Megrendelés!I1573="","",Megrendelés!C1573)</f>
        <v/>
      </c>
    </row>
    <row r="1547" spans="1:6" ht="15" x14ac:dyDescent="0.25">
      <c r="A1547" s="41" t="str">
        <f>IF(Megrendelés!I1574="","",Megrendelés!A1574)</f>
        <v/>
      </c>
      <c r="B1547" s="43" t="str">
        <f>IF(Megrendelés!I1574="","",Megrendelés!I1574)</f>
        <v/>
      </c>
      <c r="C1547" s="41" t="str">
        <f>IF(Megrendelés!I1574="","","")</f>
        <v/>
      </c>
      <c r="D1547" s="41" t="str">
        <f>IF(Megrendelés!I1574="","","")</f>
        <v/>
      </c>
      <c r="E1547" s="44" t="str">
        <f>IF(Megrendelés!I1574="","",ROUND(Megrendelés!F1574,4))</f>
        <v/>
      </c>
      <c r="F1547" s="41" t="str">
        <f>IF(Megrendelés!I1574="","",Megrendelés!C1574)</f>
        <v/>
      </c>
    </row>
    <row r="1548" spans="1:6" ht="15" x14ac:dyDescent="0.25">
      <c r="A1548" s="41" t="str">
        <f>IF(Megrendelés!I1575="","",Megrendelés!A1575)</f>
        <v/>
      </c>
      <c r="B1548" s="43" t="str">
        <f>IF(Megrendelés!I1575="","",Megrendelés!I1575)</f>
        <v/>
      </c>
      <c r="C1548" s="41" t="str">
        <f>IF(Megrendelés!I1575="","","")</f>
        <v/>
      </c>
      <c r="D1548" s="41" t="str">
        <f>IF(Megrendelés!I1575="","","")</f>
        <v/>
      </c>
      <c r="E1548" s="44" t="str">
        <f>IF(Megrendelés!I1575="","",ROUND(Megrendelés!F1575,4))</f>
        <v/>
      </c>
      <c r="F1548" s="41" t="str">
        <f>IF(Megrendelés!I1575="","",Megrendelés!C1575)</f>
        <v/>
      </c>
    </row>
  </sheetData>
  <pageMargins left="0.78749999999999998" right="0.78749999999999998" top="1.05277777777778" bottom="1.05277777777778" header="0.78749999999999998" footer="0.78749999999999998"/>
  <pageSetup paperSize="9" orientation="portrait" useFirstPageNumber="1" horizontalDpi="300" verticalDpi="300"/>
  <headerFooter>
    <oddHeader>&amp;C&amp;"Times New Roman,Regular"&amp;12 &amp;A</oddHeader>
    <oddFooter>&amp;C&amp;"Times New Roman,Regular"&amp;12 Oldal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1</vt:i4>
      </vt:variant>
    </vt:vector>
  </HeadingPairs>
  <TitlesOfParts>
    <vt:vector size="3" baseType="lpstr">
      <vt:lpstr>Megrendelés</vt:lpstr>
      <vt:lpstr>Behúzó</vt:lpstr>
      <vt:lpstr>Megrendelés!Nyomtatási_cím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Alexandra</cp:lastModifiedBy>
  <cp:revision>0</cp:revision>
  <dcterms:created xsi:type="dcterms:W3CDTF">2026-03-30T09:10:15Z</dcterms:created>
  <dcterms:modified xsi:type="dcterms:W3CDTF">2026-03-30T13:11:48Z</dcterms:modified>
  <dc:language>en-US</dc:language>
</cp:coreProperties>
</file>